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 firstSheet="1"/>
  </bookViews>
  <sheets>
    <sheet name="计划库 " sheetId="2" r:id="rId1"/>
    <sheet name="Sheet1" sheetId="1" r:id="rId2"/>
  </sheets>
  <externalReferences>
    <externalReference r:id="rId3"/>
    <externalReference r:id="rId4"/>
  </externalReferences>
  <definedNames>
    <definedName name="产业发展">[2]Sheet2!$C$2:$C$1048576</definedName>
    <definedName name="产业服务支撑项目">[2]Sheet2!$N$2:$N$7</definedName>
    <definedName name="创业">[2]Sheet2!$C$13:$C$14</definedName>
    <definedName name="二级">[2]Sheet2!$C$1:$C$21</definedName>
    <definedName name="公益性岗位">[2]Sheet2!$E$13</definedName>
    <definedName name="巩固三保障成果">[2]Sheet2!$G$2:$G$7</definedName>
    <definedName name="加工流通项目">[2]Sheet2!$L$2:$L$7</definedName>
    <definedName name="教育">[2]Sheet2!$M$13</definedName>
    <definedName name="金融保险配套项目">[2]Sheet2!$O$2:$O$7</definedName>
    <definedName name="就业">[2]Sheet2!$B$13:$B$15</definedName>
    <definedName name="就业项目">[2]Sheet2!$D$2:$D$7</definedName>
    <definedName name="农村公共服务">[2]Sheet2!$J$13:$J$18</definedName>
    <definedName name="农村基础设施">[2]Sheet2!$H$13:$H$20</definedName>
    <definedName name="农村基础设施_含产业配套基础设施">[2]Sheet2!$H$13:$H$20</definedName>
    <definedName name="农村基础设施含产业配套基础设施">[2]Sheet2!$H$13:$H$20</definedName>
    <definedName name="配套设施项目">[2]Sheet2!$M$2:$M$7</definedName>
    <definedName name="其他">[2]Sheet2!$I$2:$I$7</definedName>
    <definedName name="人居环境整治">[2]Sheet2!$I$13:$I$16</definedName>
    <definedName name="三级">[2]Sheet2!$K$1:$K$21</definedName>
    <definedName name="生产项目">[2]Sheet2!$K$2:$K$7</definedName>
    <definedName name="务工补助">[2]Sheet2!$A$13:$A$14</definedName>
    <definedName name="乡村工匠">[2]Sheet2!$D$13:$D$15</definedName>
    <definedName name="乡村建设行动">[2]Sheet2!$E$2:$E$7</definedName>
    <definedName name="项目管理费">[2]Sheet2!$H$2:$H$7</definedName>
    <definedName name="一级">[2]Sheet2!$A$1:$A$21</definedName>
    <definedName name="易地搬迁后扶">[2]Sheet2!$F$2:$F$7</definedName>
    <definedName name="易地搬迁后扶.">[2]Sheet2!$P$2:$P$7</definedName>
    <definedName name="饮水">[2]Sheet2!$N$13</definedName>
    <definedName name="住房">[2]Sheet2!$L$13</definedName>
    <definedName name="_xlnm._FilterDatabase" localSheetId="0" hidden="1">'计划库 '!$A$5:$AB$5</definedName>
    <definedName name="_xlnm.Print_Titles" localSheetId="0">'计划库 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<sst xmlns="http://schemas.openxmlformats.org/spreadsheetml/2006/main" count="494" uniqueCount="310">
  <si>
    <t>附件2</t>
  </si>
  <si>
    <t>附件2：</t>
  </si>
  <si>
    <t>若羌县2024年巩固拓展脱贫攻坚成果和乡村振兴项目计划库汇总表</t>
  </si>
  <si>
    <t>序号</t>
  </si>
  <si>
    <t>项目库编号</t>
  </si>
  <si>
    <t>项目名称</t>
  </si>
  <si>
    <t>项目类型</t>
  </si>
  <si>
    <t>项目子类型</t>
  </si>
  <si>
    <t>项目开工时间</t>
  </si>
  <si>
    <t>项目完工时间</t>
  </si>
  <si>
    <t>建设地点</t>
  </si>
  <si>
    <t>建设内容</t>
  </si>
  <si>
    <t>建设
单位</t>
  </si>
  <si>
    <t>建设
规模</t>
  </si>
  <si>
    <t>资金来源</t>
  </si>
  <si>
    <t>项目建设单位</t>
  </si>
  <si>
    <t>责任人</t>
  </si>
  <si>
    <t>带动脱贫户数</t>
  </si>
  <si>
    <t>绩效目标</t>
  </si>
  <si>
    <t>利益联结机制</t>
  </si>
  <si>
    <t>入库时间</t>
  </si>
  <si>
    <t>审批文号</t>
  </si>
  <si>
    <t>备注</t>
  </si>
  <si>
    <t>合计</t>
  </si>
  <si>
    <t>衔接资金</t>
  </si>
  <si>
    <t>自治州财政衔接资金</t>
  </si>
  <si>
    <t>地方政府
债券资金</t>
  </si>
  <si>
    <t>县市财政衔接资金</t>
  </si>
  <si>
    <t>其他资金</t>
  </si>
  <si>
    <t>小计</t>
  </si>
  <si>
    <t>中央巩固拓展脱贫攻坚成果和乡村振兴</t>
  </si>
  <si>
    <t>以工
代赈</t>
  </si>
  <si>
    <t>少数
民族
发展</t>
  </si>
  <si>
    <t>欠发达
国有
农场</t>
  </si>
  <si>
    <t>欠发达
国有
林场</t>
  </si>
  <si>
    <t>欠发达
国有
牧场</t>
  </si>
  <si>
    <t>自治区巩固拓展脱贫攻坚成果和乡村振兴</t>
  </si>
  <si>
    <t>一、产业发展</t>
  </si>
  <si>
    <t>RQ001</t>
  </si>
  <si>
    <t>若羌县驴驼奶粉生产线建设项目</t>
  </si>
  <si>
    <t>产业发展</t>
  </si>
  <si>
    <t>加工流通项目</t>
  </si>
  <si>
    <t>2024.10</t>
  </si>
  <si>
    <t>若羌县吾塔木乡西塔提让村</t>
  </si>
  <si>
    <r>
      <rPr>
        <sz val="28"/>
        <rFont val="方正仿宋_GBK"/>
        <charset val="0"/>
      </rPr>
      <t>项目总投资</t>
    </r>
    <r>
      <rPr>
        <sz val="28"/>
        <rFont val="Times New Roman"/>
        <charset val="0"/>
      </rPr>
      <t>4000</t>
    </r>
    <r>
      <rPr>
        <sz val="28"/>
        <rFont val="方正仿宋_GBK"/>
        <charset val="0"/>
      </rPr>
      <t>万元（财政资金投入</t>
    </r>
    <r>
      <rPr>
        <sz val="28"/>
        <rFont val="Times New Roman"/>
        <charset val="0"/>
      </rPr>
      <t>1500</t>
    </r>
    <r>
      <rPr>
        <sz val="28"/>
        <rFont val="方正仿宋_GBK"/>
        <charset val="0"/>
      </rPr>
      <t>万元，社会投资</t>
    </r>
    <r>
      <rPr>
        <sz val="28"/>
        <rFont val="Times New Roman"/>
        <charset val="0"/>
      </rPr>
      <t>2500</t>
    </r>
    <r>
      <rPr>
        <sz val="28"/>
        <rFont val="方正仿宋_GBK"/>
        <charset val="0"/>
      </rPr>
      <t>万元），建设奶粉干法生产线、发酵乳生产线、巴氏杀菌乳生产线各</t>
    </r>
    <r>
      <rPr>
        <sz val="28"/>
        <rFont val="Times New Roman"/>
        <charset val="0"/>
      </rPr>
      <t>1</t>
    </r>
    <r>
      <rPr>
        <sz val="28"/>
        <rFont val="方正仿宋_GBK"/>
        <charset val="0"/>
      </rPr>
      <t>条。其中，财政资金</t>
    </r>
    <r>
      <rPr>
        <sz val="28"/>
        <rFont val="Times New Roman"/>
        <charset val="0"/>
      </rPr>
      <t>1500</t>
    </r>
    <r>
      <rPr>
        <sz val="28"/>
        <rFont val="方正仿宋_GBK"/>
        <charset val="0"/>
      </rPr>
      <t>万元，用于购置奶粉生产线及杀菌发酵包装设备</t>
    </r>
    <r>
      <rPr>
        <sz val="28"/>
        <rFont val="Times New Roman"/>
        <charset val="0"/>
      </rPr>
      <t>1500</t>
    </r>
    <r>
      <rPr>
        <sz val="28"/>
        <rFont val="方正仿宋_GBK"/>
        <charset val="0"/>
      </rPr>
      <t>万元。社会投资</t>
    </r>
    <r>
      <rPr>
        <sz val="28"/>
        <rFont val="Times New Roman"/>
        <charset val="0"/>
      </rPr>
      <t>2500</t>
    </r>
    <r>
      <rPr>
        <sz val="28"/>
        <rFont val="方正仿宋_GBK"/>
        <charset val="0"/>
      </rPr>
      <t>万元，建设厂房</t>
    </r>
    <r>
      <rPr>
        <sz val="28"/>
        <rFont val="Times New Roman"/>
        <charset val="0"/>
      </rPr>
      <t>3000</t>
    </r>
    <r>
      <rPr>
        <sz val="28"/>
        <rFont val="方正仿宋_GBK"/>
        <charset val="0"/>
      </rPr>
      <t>平米，包装材料库</t>
    </r>
    <r>
      <rPr>
        <sz val="28"/>
        <rFont val="Times New Roman"/>
        <charset val="0"/>
      </rPr>
      <t>1600</t>
    </r>
    <r>
      <rPr>
        <sz val="28"/>
        <rFont val="方正仿宋_GBK"/>
        <charset val="0"/>
      </rPr>
      <t>平米，成品库</t>
    </r>
    <r>
      <rPr>
        <sz val="28"/>
        <rFont val="Times New Roman"/>
        <charset val="0"/>
      </rPr>
      <t>1600</t>
    </r>
    <r>
      <rPr>
        <sz val="28"/>
        <rFont val="方正仿宋_GBK"/>
        <charset val="0"/>
      </rPr>
      <t>平米，计</t>
    </r>
    <r>
      <rPr>
        <sz val="28"/>
        <rFont val="Times New Roman"/>
        <charset val="0"/>
      </rPr>
      <t>750</t>
    </r>
    <r>
      <rPr>
        <sz val="28"/>
        <rFont val="方正仿宋_GBK"/>
        <charset val="0"/>
      </rPr>
      <t>万元；配套附属上下水处理、电、暖、消防、蒸汽、冷却塔等</t>
    </r>
    <r>
      <rPr>
        <sz val="28"/>
        <rFont val="Times New Roman"/>
        <charset val="0"/>
      </rPr>
      <t>550</t>
    </r>
    <r>
      <rPr>
        <sz val="28"/>
        <rFont val="方正仿宋_GBK"/>
        <charset val="0"/>
      </rPr>
      <t>万元；车间洁净二次装修（隔断、环氧树脂地坪、通风系统、三流通道等）</t>
    </r>
    <r>
      <rPr>
        <sz val="28"/>
        <rFont val="Times New Roman"/>
        <charset val="0"/>
      </rPr>
      <t>200</t>
    </r>
    <r>
      <rPr>
        <sz val="28"/>
        <rFont val="方正仿宋_GBK"/>
        <charset val="0"/>
      </rPr>
      <t>万元，中心化验室仪器设备等</t>
    </r>
    <r>
      <rPr>
        <sz val="28"/>
        <rFont val="Times New Roman"/>
        <charset val="0"/>
      </rPr>
      <t>100</t>
    </r>
    <r>
      <rPr>
        <sz val="28"/>
        <rFont val="方正仿宋_GBK"/>
        <charset val="0"/>
      </rPr>
      <t>万元；建立办公区和生活区</t>
    </r>
    <r>
      <rPr>
        <sz val="28"/>
        <rFont val="Times New Roman"/>
        <charset val="0"/>
      </rPr>
      <t>900</t>
    </r>
    <r>
      <rPr>
        <sz val="28"/>
        <rFont val="方正仿宋_GBK"/>
        <charset val="0"/>
      </rPr>
      <t>万元。</t>
    </r>
  </si>
  <si>
    <t>条</t>
  </si>
  <si>
    <t>若羌县农业农村局</t>
  </si>
  <si>
    <t>石国海</t>
  </si>
  <si>
    <r>
      <rPr>
        <sz val="28"/>
        <color theme="1"/>
        <rFont val="方正仿宋_GBK"/>
        <charset val="134"/>
      </rPr>
      <t>经济效益：一是每年增加村集体收入约</t>
    </r>
    <r>
      <rPr>
        <sz val="28"/>
        <color theme="1"/>
        <rFont val="Times New Roman"/>
        <charset val="134"/>
      </rPr>
      <t>200</t>
    </r>
    <r>
      <rPr>
        <sz val="28"/>
        <color theme="1"/>
        <rFont val="方正仿宋_GBK"/>
        <charset val="134"/>
      </rPr>
      <t>万元；二是带动本地农户新增驴驼</t>
    </r>
    <r>
      <rPr>
        <sz val="28"/>
        <color theme="1"/>
        <rFont val="Times New Roman"/>
        <charset val="134"/>
      </rPr>
      <t>200</t>
    </r>
    <r>
      <rPr>
        <sz val="28"/>
        <color theme="1"/>
        <rFont val="方正仿宋_GBK"/>
        <charset val="134"/>
      </rPr>
      <t>头以上，发展驴驼养殖产业，直接或间接增加收入</t>
    </r>
    <r>
      <rPr>
        <sz val="28"/>
        <color theme="1"/>
        <rFont val="Times New Roman"/>
        <charset val="134"/>
      </rPr>
      <t>2000</t>
    </r>
    <r>
      <rPr>
        <sz val="28"/>
        <color theme="1"/>
        <rFont val="方正仿宋_GBK"/>
        <charset val="134"/>
      </rPr>
      <t>元</t>
    </r>
    <r>
      <rPr>
        <sz val="28"/>
        <color theme="1"/>
        <rFont val="Times New Roman"/>
        <charset val="134"/>
      </rPr>
      <t>/</t>
    </r>
    <r>
      <rPr>
        <sz val="28"/>
        <color theme="1"/>
        <rFont val="方正仿宋_GBK"/>
        <charset val="134"/>
      </rPr>
      <t>年；三是年产鲜驴驼奶</t>
    </r>
    <r>
      <rPr>
        <sz val="28"/>
        <color theme="1"/>
        <rFont val="Times New Roman"/>
        <charset val="134"/>
      </rPr>
      <t>600</t>
    </r>
    <r>
      <rPr>
        <sz val="28"/>
        <color theme="1"/>
        <rFont val="方正仿宋_GBK"/>
        <charset val="134"/>
      </rPr>
      <t>吨，加工奶粉</t>
    </r>
    <r>
      <rPr>
        <sz val="28"/>
        <color theme="1"/>
        <rFont val="Times New Roman"/>
        <charset val="134"/>
      </rPr>
      <t>50</t>
    </r>
    <r>
      <rPr>
        <sz val="28"/>
        <color theme="1"/>
        <rFont val="方正仿宋_GBK"/>
        <charset val="134"/>
      </rPr>
      <t>吨，年产值可达</t>
    </r>
    <r>
      <rPr>
        <sz val="28"/>
        <color theme="1"/>
        <rFont val="Times New Roman"/>
        <charset val="134"/>
      </rPr>
      <t>1.2</t>
    </r>
    <r>
      <rPr>
        <sz val="28"/>
        <color theme="1"/>
        <rFont val="方正仿宋_GBK"/>
        <charset val="134"/>
      </rPr>
      <t>亿元。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方正仿宋_GBK"/>
        <charset val="134"/>
      </rPr>
      <t>社会效益：一是提供免费岗前专业培训，提供稳定就业岗位，为无耕地、完成土地流转、无稳定就业岗位的本地农户、脱贫户、监测户，提供就业平台，促进农民到产业工人的规模化转变。二是促进形成奶制品深加工等配套产业体系，延伸特色养殖产业链，推动本地畜牧业产业结构调整及地方经济发展。</t>
    </r>
  </si>
  <si>
    <r>
      <rPr>
        <sz val="28"/>
        <rFont val="方正仿宋_GBK"/>
        <charset val="0"/>
      </rPr>
      <t>项目建成后，项目建设单位将资产移交至吾塔木乡西塔提让村集体，由新疆羌晟生物科技有限公司运营，每年给村集体分红，带动本地农户稳定就业。一是运营前每年按照项目投资总额的</t>
    </r>
    <r>
      <rPr>
        <sz val="28"/>
        <rFont val="Times New Roman"/>
        <charset val="0"/>
      </rPr>
      <t>5%</t>
    </r>
    <r>
      <rPr>
        <sz val="28"/>
        <rFont val="方正仿宋_GBK"/>
        <charset val="0"/>
      </rPr>
      <t>的比例兑现村集体分红，从第</t>
    </r>
    <r>
      <rPr>
        <sz val="28"/>
        <rFont val="Times New Roman"/>
        <charset val="0"/>
      </rPr>
      <t>3</t>
    </r>
    <r>
      <rPr>
        <sz val="28"/>
        <rFont val="方正仿宋_GBK"/>
        <charset val="0"/>
      </rPr>
      <t>年起逐年返还项目本金，运营方根据实际情况在</t>
    </r>
    <r>
      <rPr>
        <sz val="28"/>
        <rFont val="Times New Roman"/>
        <charset val="0"/>
      </rPr>
      <t>8</t>
    </r>
    <r>
      <rPr>
        <sz val="28"/>
        <rFont val="方正仿宋_GBK"/>
        <charset val="0"/>
      </rPr>
      <t>年内还清本金，已返还本金，依次退减当年分红基数，项目本金全部返还完毕后，项目资产产权归运营方所有；二是采取保护价收购农户自有活驴驼，订单收购散户鲜奶，提供技术交流指导，带动全县农户发展肉驴养殖产业；三是运营方面向全县农村户籍人口提供加工、质检、收购、包装、生产、销售等稳定就业岗位不少于</t>
    </r>
    <r>
      <rPr>
        <sz val="28"/>
        <rFont val="Times New Roman"/>
        <charset val="0"/>
      </rPr>
      <t>200</t>
    </r>
    <r>
      <rPr>
        <sz val="28"/>
        <rFont val="方正仿宋_GBK"/>
        <charset val="0"/>
      </rPr>
      <t>个，对有就业意愿的农户免费开展岗前培训，月工资不低于</t>
    </r>
    <r>
      <rPr>
        <sz val="28"/>
        <rFont val="Times New Roman"/>
        <charset val="0"/>
      </rPr>
      <t>4500</t>
    </r>
    <r>
      <rPr>
        <sz val="28"/>
        <rFont val="方正仿宋_GBK"/>
        <charset val="0"/>
      </rPr>
      <t>元。</t>
    </r>
  </si>
  <si>
    <r>
      <rPr>
        <sz val="28"/>
        <rFont val="方正仿宋_GBK"/>
        <charset val="134"/>
      </rPr>
      <t>若党农领字〔</t>
    </r>
    <r>
      <rPr>
        <sz val="28"/>
        <rFont val="Times New Roman"/>
        <charset val="134"/>
      </rPr>
      <t>2023</t>
    </r>
    <r>
      <rPr>
        <sz val="28"/>
        <rFont val="方正仿宋_GBK"/>
        <charset val="134"/>
      </rPr>
      <t>〕</t>
    </r>
    <r>
      <rPr>
        <sz val="28"/>
        <rFont val="Times New Roman"/>
        <charset val="134"/>
      </rPr>
      <t>9</t>
    </r>
    <r>
      <rPr>
        <sz val="28"/>
        <rFont val="方正仿宋_GBK"/>
        <charset val="134"/>
      </rPr>
      <t>号</t>
    </r>
  </si>
  <si>
    <t>RQ005</t>
  </si>
  <si>
    <t>若羌县盛世羌农设施农业基地扩建项目</t>
  </si>
  <si>
    <t>生产项目</t>
  </si>
  <si>
    <t>若羌县铁干里克镇努尔巴格村</t>
  </si>
  <si>
    <r>
      <rPr>
        <sz val="28"/>
        <rFont val="方正仿宋_GBK"/>
        <charset val="134"/>
      </rPr>
      <t>项目总投资</t>
    </r>
    <r>
      <rPr>
        <sz val="28"/>
        <rFont val="Times New Roman"/>
        <charset val="134"/>
      </rPr>
      <t>1200</t>
    </r>
    <r>
      <rPr>
        <sz val="28"/>
        <rFont val="方正仿宋_GBK"/>
        <charset val="134"/>
      </rPr>
      <t>万元。建设</t>
    </r>
    <r>
      <rPr>
        <sz val="28"/>
        <rFont val="Times New Roman"/>
        <charset val="134"/>
      </rPr>
      <t>12</t>
    </r>
    <r>
      <rPr>
        <sz val="28"/>
        <rFont val="方正仿宋_GBK"/>
        <charset val="134"/>
      </rPr>
      <t>座长</t>
    </r>
    <r>
      <rPr>
        <sz val="28"/>
        <rFont val="Times New Roman"/>
        <charset val="134"/>
      </rPr>
      <t>160</t>
    </r>
    <r>
      <rPr>
        <sz val="28"/>
        <rFont val="方正仿宋_GBK"/>
        <charset val="134"/>
      </rPr>
      <t>米宽</t>
    </r>
    <r>
      <rPr>
        <sz val="28"/>
        <rFont val="Times New Roman"/>
        <charset val="134"/>
      </rPr>
      <t>14</t>
    </r>
    <r>
      <rPr>
        <sz val="28"/>
        <rFont val="方正仿宋_GBK"/>
        <charset val="134"/>
      </rPr>
      <t>米的新型钢架日光温室，并配套供水、供电、道路等附属设施。</t>
    </r>
  </si>
  <si>
    <t>座</t>
  </si>
  <si>
    <r>
      <rPr>
        <sz val="28"/>
        <rFont val="方正仿宋_GBK"/>
        <charset val="134"/>
      </rPr>
      <t>经济效益：每年增加村集体收入不少于</t>
    </r>
    <r>
      <rPr>
        <sz val="28"/>
        <rFont val="Times New Roman"/>
        <charset val="134"/>
      </rPr>
      <t>60</t>
    </r>
    <r>
      <rPr>
        <sz val="28"/>
        <rFont val="方正仿宋_GBK"/>
        <charset val="134"/>
      </rPr>
      <t>万元。</t>
    </r>
    <r>
      <rPr>
        <sz val="28"/>
        <rFont val="Times New Roman"/>
        <charset val="134"/>
      </rPr>
      <t xml:space="preserve">
</t>
    </r>
    <r>
      <rPr>
        <sz val="28"/>
        <rFont val="方正仿宋_GBK"/>
        <charset val="134"/>
      </rPr>
      <t>社会效益：提供免费岗前专业培训，提供稳定就业岗位，为无耕地、完成土地流转、无稳定就业岗位的本地农户、脱贫户、监测户，提供就业平台，促进农民到产业工人的规模化转变。</t>
    </r>
  </si>
  <si>
    <r>
      <rPr>
        <sz val="28"/>
        <rFont val="方正仿宋_GBK"/>
        <charset val="134"/>
      </rPr>
      <t>项目建成后，将资产移交至铁干里克镇各村集体，努尔巴格村，统一由盛世华强科技公司运营，每年按建设成本的</t>
    </r>
    <r>
      <rPr>
        <sz val="28"/>
        <rFont val="Times New Roman"/>
        <charset val="134"/>
      </rPr>
      <t>5%</t>
    </r>
    <r>
      <rPr>
        <sz val="28"/>
        <rFont val="方正仿宋_GBK"/>
        <charset val="134"/>
      </rPr>
      <t>给村集体分红，提供稳定就业岗位</t>
    </r>
    <r>
      <rPr>
        <sz val="28"/>
        <rFont val="Times New Roman"/>
        <charset val="134"/>
      </rPr>
      <t>30</t>
    </r>
    <r>
      <rPr>
        <sz val="28"/>
        <rFont val="方正仿宋_GBK"/>
        <charset val="134"/>
      </rPr>
      <t>个以上。</t>
    </r>
  </si>
  <si>
    <t>RQ009</t>
  </si>
  <si>
    <t>铁干里克镇小型农田水利建设项目</t>
  </si>
  <si>
    <t>配套设施项目</t>
  </si>
  <si>
    <t>铁干里克镇努尔巴格村、库尔干村、亚喀吾斯塘村</t>
  </si>
  <si>
    <r>
      <rPr>
        <sz val="28"/>
        <rFont val="方正仿宋_GBK"/>
        <charset val="134"/>
      </rPr>
      <t>投资</t>
    </r>
    <r>
      <rPr>
        <sz val="28"/>
        <rFont val="Times New Roman"/>
        <charset val="134"/>
      </rPr>
      <t>705</t>
    </r>
    <r>
      <rPr>
        <sz val="28"/>
        <rFont val="方正仿宋_GBK"/>
        <charset val="134"/>
      </rPr>
      <t>万元，完善农村小型农田水利设施。</t>
    </r>
    <r>
      <rPr>
        <sz val="28"/>
        <rFont val="Times New Roman"/>
        <charset val="134"/>
      </rPr>
      <t xml:space="preserve">
</t>
    </r>
    <r>
      <rPr>
        <sz val="28"/>
        <rFont val="方正仿宋_GBK"/>
        <charset val="134"/>
      </rPr>
      <t>努尔巴格村：投资</t>
    </r>
    <r>
      <rPr>
        <sz val="28"/>
        <rFont val="Times New Roman"/>
        <charset val="134"/>
      </rPr>
      <t>40</t>
    </r>
    <r>
      <rPr>
        <sz val="28"/>
        <rFont val="方正仿宋_GBK"/>
        <charset val="134"/>
      </rPr>
      <t>万元，新建</t>
    </r>
    <r>
      <rPr>
        <sz val="28"/>
        <rFont val="Times New Roman"/>
        <charset val="134"/>
      </rPr>
      <t>70U</t>
    </r>
    <r>
      <rPr>
        <sz val="28"/>
        <rFont val="方正仿宋_GBK"/>
        <charset val="134"/>
      </rPr>
      <t>型防渗渠</t>
    </r>
    <r>
      <rPr>
        <sz val="28"/>
        <rFont val="Times New Roman"/>
        <charset val="134"/>
      </rPr>
      <t>0.7</t>
    </r>
    <r>
      <rPr>
        <sz val="28"/>
        <rFont val="方正仿宋_GBK"/>
        <charset val="134"/>
      </rPr>
      <t>公里及配套设施，计</t>
    </r>
    <r>
      <rPr>
        <sz val="28"/>
        <rFont val="Times New Roman"/>
        <charset val="134"/>
      </rPr>
      <t>28</t>
    </r>
    <r>
      <rPr>
        <sz val="28"/>
        <rFont val="方正仿宋_GBK"/>
        <charset val="134"/>
      </rPr>
      <t>万元；维修加固加高渠道</t>
    </r>
    <r>
      <rPr>
        <sz val="28"/>
        <rFont val="Times New Roman"/>
        <charset val="134"/>
      </rPr>
      <t>1</t>
    </r>
    <r>
      <rPr>
        <sz val="28"/>
        <rFont val="方正仿宋_GBK"/>
        <charset val="134"/>
      </rPr>
      <t>公里，计</t>
    </r>
    <r>
      <rPr>
        <sz val="28"/>
        <rFont val="Times New Roman"/>
        <charset val="134"/>
      </rPr>
      <t>12</t>
    </r>
    <r>
      <rPr>
        <sz val="28"/>
        <rFont val="方正仿宋_GBK"/>
        <charset val="134"/>
      </rPr>
      <t>万元。库尔干村：投资</t>
    </r>
    <r>
      <rPr>
        <sz val="28"/>
        <rFont val="Times New Roman"/>
        <charset val="134"/>
      </rPr>
      <t>206</t>
    </r>
    <r>
      <rPr>
        <sz val="28"/>
        <rFont val="方正仿宋_GBK"/>
        <charset val="134"/>
      </rPr>
      <t>万元。新建</t>
    </r>
    <r>
      <rPr>
        <sz val="28"/>
        <rFont val="Times New Roman"/>
        <charset val="134"/>
      </rPr>
      <t>4.2</t>
    </r>
    <r>
      <rPr>
        <sz val="28"/>
        <rFont val="方正仿宋_GBK"/>
        <charset val="134"/>
      </rPr>
      <t>公里</t>
    </r>
    <r>
      <rPr>
        <sz val="28"/>
        <rFont val="Times New Roman"/>
        <charset val="134"/>
      </rPr>
      <t>70U</t>
    </r>
    <r>
      <rPr>
        <sz val="28"/>
        <rFont val="方正仿宋_GBK"/>
        <charset val="134"/>
      </rPr>
      <t>型防渗渠，计</t>
    </r>
    <r>
      <rPr>
        <sz val="28"/>
        <rFont val="Times New Roman"/>
        <charset val="134"/>
      </rPr>
      <t>161</t>
    </r>
    <r>
      <rPr>
        <sz val="28"/>
        <rFont val="方正仿宋_GBK"/>
        <charset val="134"/>
      </rPr>
      <t>万元。渠道加高（双面），</t>
    </r>
    <r>
      <rPr>
        <sz val="28"/>
        <rFont val="Times New Roman"/>
        <charset val="134"/>
      </rPr>
      <t>U</t>
    </r>
    <r>
      <rPr>
        <sz val="28"/>
        <rFont val="方正仿宋_GBK"/>
        <charset val="134"/>
      </rPr>
      <t>型渠损坏和闸门损坏进行维修，计</t>
    </r>
    <r>
      <rPr>
        <sz val="28"/>
        <rFont val="Times New Roman"/>
        <charset val="134"/>
      </rPr>
      <t>45</t>
    </r>
    <r>
      <rPr>
        <sz val="28"/>
        <rFont val="方正仿宋_GBK"/>
        <charset val="134"/>
      </rPr>
      <t>万元。亚喀吾斯塘村：投资</t>
    </r>
    <r>
      <rPr>
        <sz val="28"/>
        <rFont val="Times New Roman"/>
        <charset val="134"/>
      </rPr>
      <t>451</t>
    </r>
    <r>
      <rPr>
        <sz val="28"/>
        <rFont val="方正仿宋_GBK"/>
        <charset val="134"/>
      </rPr>
      <t>万元。修建闸门</t>
    </r>
    <r>
      <rPr>
        <sz val="28"/>
        <rFont val="Times New Roman"/>
        <charset val="134"/>
      </rPr>
      <t>50</t>
    </r>
    <r>
      <rPr>
        <sz val="28"/>
        <rFont val="方正仿宋_GBK"/>
        <charset val="134"/>
      </rPr>
      <t>公分</t>
    </r>
    <r>
      <rPr>
        <sz val="28"/>
        <rFont val="Times New Roman"/>
        <charset val="134"/>
      </rPr>
      <t>13</t>
    </r>
    <r>
      <rPr>
        <sz val="28"/>
        <rFont val="方正仿宋_GBK"/>
        <charset val="134"/>
      </rPr>
      <t>个、</t>
    </r>
    <r>
      <rPr>
        <sz val="28"/>
        <rFont val="Times New Roman"/>
        <charset val="134"/>
      </rPr>
      <t>60</t>
    </r>
    <r>
      <rPr>
        <sz val="28"/>
        <rFont val="方正仿宋_GBK"/>
        <charset val="134"/>
      </rPr>
      <t>公分</t>
    </r>
    <r>
      <rPr>
        <sz val="28"/>
        <rFont val="Times New Roman"/>
        <charset val="134"/>
      </rPr>
      <t>6</t>
    </r>
    <r>
      <rPr>
        <sz val="28"/>
        <rFont val="方正仿宋_GBK"/>
        <charset val="134"/>
      </rPr>
      <t>个、</t>
    </r>
    <r>
      <rPr>
        <sz val="28"/>
        <rFont val="Times New Roman"/>
        <charset val="134"/>
      </rPr>
      <t>70</t>
    </r>
    <r>
      <rPr>
        <sz val="28"/>
        <rFont val="方正仿宋_GBK"/>
        <charset val="134"/>
      </rPr>
      <t>公分</t>
    </r>
    <r>
      <rPr>
        <sz val="28"/>
        <rFont val="Times New Roman"/>
        <charset val="134"/>
      </rPr>
      <t>10</t>
    </r>
    <r>
      <rPr>
        <sz val="28"/>
        <rFont val="方正仿宋_GBK"/>
        <charset val="134"/>
      </rPr>
      <t>个、</t>
    </r>
    <r>
      <rPr>
        <sz val="28"/>
        <rFont val="Times New Roman"/>
        <charset val="134"/>
      </rPr>
      <t>90</t>
    </r>
    <r>
      <rPr>
        <sz val="28"/>
        <rFont val="方正仿宋_GBK"/>
        <charset val="134"/>
      </rPr>
      <t>公分</t>
    </r>
    <r>
      <rPr>
        <sz val="28"/>
        <rFont val="Times New Roman"/>
        <charset val="134"/>
      </rPr>
      <t>2</t>
    </r>
    <r>
      <rPr>
        <sz val="28"/>
        <rFont val="方正仿宋_GBK"/>
        <charset val="134"/>
      </rPr>
      <t>个，修建涵洞</t>
    </r>
    <r>
      <rPr>
        <sz val="28"/>
        <rFont val="Times New Roman"/>
        <charset val="134"/>
      </rPr>
      <t>99</t>
    </r>
    <r>
      <rPr>
        <sz val="28"/>
        <rFont val="方正仿宋_GBK"/>
        <charset val="134"/>
      </rPr>
      <t>米；平整林带</t>
    </r>
    <r>
      <rPr>
        <sz val="28"/>
        <rFont val="Times New Roman"/>
        <charset val="134"/>
      </rPr>
      <t>650</t>
    </r>
    <r>
      <rPr>
        <sz val="28"/>
        <rFont val="方正仿宋_GBK"/>
        <charset val="134"/>
      </rPr>
      <t>米，计</t>
    </r>
    <r>
      <rPr>
        <sz val="28"/>
        <rFont val="Times New Roman"/>
        <charset val="134"/>
      </rPr>
      <t>151</t>
    </r>
    <r>
      <rPr>
        <sz val="28"/>
        <rFont val="方正仿宋_GBK"/>
        <charset val="134"/>
      </rPr>
      <t>万元；修建</t>
    </r>
    <r>
      <rPr>
        <sz val="28"/>
        <rFont val="Times New Roman"/>
        <charset val="134"/>
      </rPr>
      <t>70U</t>
    </r>
    <r>
      <rPr>
        <sz val="28"/>
        <rFont val="方正仿宋_GBK"/>
        <charset val="134"/>
      </rPr>
      <t>防渗渠</t>
    </r>
    <r>
      <rPr>
        <sz val="28"/>
        <rFont val="Times New Roman"/>
        <charset val="134"/>
      </rPr>
      <t>7.12</t>
    </r>
    <r>
      <rPr>
        <sz val="28"/>
        <rFont val="方正仿宋_GBK"/>
        <charset val="134"/>
      </rPr>
      <t>公里，并配套建设相关涵洞及附属设施，计</t>
    </r>
    <r>
      <rPr>
        <sz val="28"/>
        <rFont val="Times New Roman"/>
        <charset val="134"/>
      </rPr>
      <t>285</t>
    </r>
    <r>
      <rPr>
        <sz val="28"/>
        <rFont val="方正仿宋_GBK"/>
        <charset val="134"/>
      </rPr>
      <t>万元。对四个村民小组巷道交叉路口处，安装涵管及闸门等设施，计</t>
    </r>
    <r>
      <rPr>
        <sz val="28"/>
        <rFont val="Times New Roman"/>
        <charset val="134"/>
      </rPr>
      <t>15</t>
    </r>
    <r>
      <rPr>
        <sz val="28"/>
        <rFont val="方正仿宋_GBK"/>
        <charset val="134"/>
      </rPr>
      <t>万元。果勒吾斯塘村：投资</t>
    </r>
    <r>
      <rPr>
        <sz val="28"/>
        <rFont val="Times New Roman"/>
        <charset val="134"/>
      </rPr>
      <t>8</t>
    </r>
    <r>
      <rPr>
        <sz val="28"/>
        <rFont val="方正仿宋_GBK"/>
        <charset val="134"/>
      </rPr>
      <t>万元，新建</t>
    </r>
    <r>
      <rPr>
        <sz val="28"/>
        <rFont val="Times New Roman"/>
        <charset val="134"/>
      </rPr>
      <t>70U</t>
    </r>
    <r>
      <rPr>
        <sz val="28"/>
        <rFont val="方正仿宋_GBK"/>
        <charset val="134"/>
      </rPr>
      <t>型防渗渠</t>
    </r>
    <r>
      <rPr>
        <sz val="28"/>
        <rFont val="Times New Roman"/>
        <charset val="134"/>
      </rPr>
      <t>0.2</t>
    </r>
    <r>
      <rPr>
        <sz val="28"/>
        <rFont val="方正仿宋_GBK"/>
        <charset val="134"/>
      </rPr>
      <t>公里及配套设施。</t>
    </r>
  </si>
  <si>
    <t>公里</t>
  </si>
  <si>
    <t>铁干里克镇</t>
  </si>
  <si>
    <r>
      <rPr>
        <sz val="28"/>
        <rFont val="方正仿宋_GBK"/>
        <charset val="134"/>
      </rPr>
      <t>阿迪里江</t>
    </r>
    <r>
      <rPr>
        <sz val="28"/>
        <rFont val="Times New Roman"/>
        <charset val="134"/>
      </rPr>
      <t>·</t>
    </r>
    <r>
      <rPr>
        <sz val="28"/>
        <rFont val="方正仿宋_GBK"/>
        <charset val="134"/>
      </rPr>
      <t>塔什</t>
    </r>
  </si>
  <si>
    <r>
      <rPr>
        <sz val="28"/>
        <rFont val="方正仿宋_GBK"/>
        <charset val="134"/>
      </rPr>
      <t>该项目的实施，可提农作物的产量和品质，使用地表水灌溉可缩短轮灌周期，灌溉每亩耕地所用的时间从原来的</t>
    </r>
    <r>
      <rPr>
        <sz val="28"/>
        <rFont val="Times New Roman"/>
        <charset val="134"/>
      </rPr>
      <t>2</t>
    </r>
    <r>
      <rPr>
        <sz val="28"/>
        <rFont val="方正仿宋_GBK"/>
        <charset val="134"/>
      </rPr>
      <t>小时缩短至</t>
    </r>
    <r>
      <rPr>
        <sz val="28"/>
        <rFont val="Times New Roman"/>
        <charset val="134"/>
      </rPr>
      <t>1</t>
    </r>
    <r>
      <rPr>
        <sz val="28"/>
        <rFont val="方正仿宋_GBK"/>
        <charset val="134"/>
      </rPr>
      <t>个小时左右，极大减少劳动力消耗。可完善我辖区农田水利设施短板，解决周边种植户</t>
    </r>
    <r>
      <rPr>
        <sz val="28"/>
        <rFont val="Times New Roman"/>
        <charset val="134"/>
      </rPr>
      <t>2200</t>
    </r>
    <r>
      <rPr>
        <sz val="28"/>
        <rFont val="方正仿宋_GBK"/>
        <charset val="134"/>
      </rPr>
      <t>余亩土地灌水问题，为我村粮食安全提供保障。</t>
    </r>
  </si>
  <si>
    <t>项目建成后，项目建设单位将资产移交至各村村集体，由村委会落实日常监管维护。</t>
  </si>
  <si>
    <t>RQ010</t>
  </si>
  <si>
    <t>吾塔木乡防渗渠建设项目</t>
  </si>
  <si>
    <t>吾塔木乡</t>
  </si>
  <si>
    <r>
      <rPr>
        <sz val="28"/>
        <rFont val="方正仿宋_GBK"/>
        <charset val="134"/>
      </rPr>
      <t>项目总投资</t>
    </r>
    <r>
      <rPr>
        <sz val="28"/>
        <rFont val="Times New Roman"/>
        <charset val="134"/>
      </rPr>
      <t>674</t>
    </r>
    <r>
      <rPr>
        <sz val="28"/>
        <rFont val="方正仿宋_GBK"/>
        <charset val="134"/>
      </rPr>
      <t>万元。</t>
    </r>
    <r>
      <rPr>
        <sz val="28"/>
        <rFont val="Times New Roman"/>
        <charset val="134"/>
      </rPr>
      <t xml:space="preserve">
1.</t>
    </r>
    <r>
      <rPr>
        <sz val="28"/>
        <rFont val="方正仿宋_GBK"/>
        <charset val="134"/>
      </rPr>
      <t>果勒艾日克村新建</t>
    </r>
    <r>
      <rPr>
        <sz val="28"/>
        <rFont val="Times New Roman"/>
        <charset val="134"/>
      </rPr>
      <t>70u</t>
    </r>
    <r>
      <rPr>
        <sz val="28"/>
        <rFont val="方正仿宋_GBK"/>
        <charset val="134"/>
      </rPr>
      <t>防渗渠</t>
    </r>
    <r>
      <rPr>
        <sz val="28"/>
        <rFont val="Times New Roman"/>
        <charset val="134"/>
      </rPr>
      <t>4.755</t>
    </r>
    <r>
      <rPr>
        <sz val="28"/>
        <rFont val="方正仿宋_GBK"/>
        <charset val="134"/>
      </rPr>
      <t>公里及其配套设施；</t>
    </r>
    <r>
      <rPr>
        <sz val="28"/>
        <rFont val="Times New Roman"/>
        <charset val="134"/>
      </rPr>
      <t xml:space="preserve">
2.</t>
    </r>
    <r>
      <rPr>
        <sz val="28"/>
        <rFont val="方正仿宋_GBK"/>
        <charset val="134"/>
      </rPr>
      <t>尤勒滚新建</t>
    </r>
    <r>
      <rPr>
        <sz val="28"/>
        <rFont val="Times New Roman"/>
        <charset val="134"/>
      </rPr>
      <t>50U</t>
    </r>
    <r>
      <rPr>
        <sz val="28"/>
        <rFont val="方正仿宋_GBK"/>
        <charset val="134"/>
      </rPr>
      <t>型防渗渠</t>
    </r>
    <r>
      <rPr>
        <sz val="28"/>
        <rFont val="Times New Roman"/>
        <charset val="134"/>
      </rPr>
      <t>0.68</t>
    </r>
    <r>
      <rPr>
        <sz val="28"/>
        <rFont val="方正仿宋_GBK"/>
        <charset val="134"/>
      </rPr>
      <t>公里，</t>
    </r>
    <r>
      <rPr>
        <sz val="28"/>
        <rFont val="Times New Roman"/>
        <charset val="134"/>
      </rPr>
      <t>70u</t>
    </r>
    <r>
      <rPr>
        <sz val="28"/>
        <rFont val="方正仿宋_GBK"/>
        <charset val="134"/>
      </rPr>
      <t>型防渗渠</t>
    </r>
    <r>
      <rPr>
        <sz val="28"/>
        <rFont val="Times New Roman"/>
        <charset val="134"/>
      </rPr>
      <t>1.1785</t>
    </r>
    <r>
      <rPr>
        <sz val="28"/>
        <rFont val="方正仿宋_GBK"/>
        <charset val="134"/>
      </rPr>
      <t>公里，新建</t>
    </r>
    <r>
      <rPr>
        <sz val="28"/>
        <rFont val="Times New Roman"/>
        <charset val="134"/>
      </rPr>
      <t>90U</t>
    </r>
    <r>
      <rPr>
        <sz val="28"/>
        <rFont val="方正仿宋_GBK"/>
        <charset val="134"/>
      </rPr>
      <t>型防渗渠</t>
    </r>
    <r>
      <rPr>
        <sz val="28"/>
        <rFont val="Times New Roman"/>
        <charset val="134"/>
      </rPr>
      <t>2.340</t>
    </r>
    <r>
      <rPr>
        <sz val="28"/>
        <rFont val="方正仿宋_GBK"/>
        <charset val="134"/>
      </rPr>
      <t>公里及其配套设施；新建宽</t>
    </r>
    <r>
      <rPr>
        <sz val="28"/>
        <rFont val="Times New Roman"/>
        <charset val="134"/>
      </rPr>
      <t>1.5</t>
    </r>
    <r>
      <rPr>
        <sz val="28"/>
        <rFont val="方正仿宋_GBK"/>
        <charset val="134"/>
      </rPr>
      <t>米的鹅卵石渠道</t>
    </r>
    <r>
      <rPr>
        <sz val="28"/>
        <rFont val="Times New Roman"/>
        <charset val="134"/>
      </rPr>
      <t>100</t>
    </r>
    <r>
      <rPr>
        <sz val="28"/>
        <rFont val="方正仿宋_GBK"/>
        <charset val="134"/>
      </rPr>
      <t>米；新建储水池一座，并安装防护网；安装防护网</t>
    </r>
    <r>
      <rPr>
        <sz val="28"/>
        <rFont val="Times New Roman"/>
        <charset val="134"/>
      </rPr>
      <t>265</t>
    </r>
    <r>
      <rPr>
        <sz val="28"/>
        <rFont val="方正仿宋_GBK"/>
        <charset val="134"/>
      </rPr>
      <t>米；对</t>
    </r>
    <r>
      <rPr>
        <sz val="28"/>
        <rFont val="Times New Roman"/>
        <charset val="134"/>
      </rPr>
      <t>1526.5</t>
    </r>
    <r>
      <rPr>
        <sz val="28"/>
        <rFont val="方正仿宋_GBK"/>
        <charset val="134"/>
      </rPr>
      <t>米渠道双侧加高</t>
    </r>
    <r>
      <rPr>
        <sz val="28"/>
        <rFont val="Times New Roman"/>
        <charset val="134"/>
      </rPr>
      <t>30cm</t>
    </r>
    <r>
      <rPr>
        <sz val="28"/>
        <rFont val="方正仿宋_GBK"/>
        <charset val="134"/>
      </rPr>
      <t>；</t>
    </r>
    <r>
      <rPr>
        <sz val="28"/>
        <rFont val="Times New Roman"/>
        <charset val="134"/>
      </rPr>
      <t xml:space="preserve">
3.</t>
    </r>
    <r>
      <rPr>
        <sz val="28"/>
        <rFont val="方正仿宋_GBK"/>
        <charset val="134"/>
      </rPr>
      <t>依格孜新建</t>
    </r>
    <r>
      <rPr>
        <sz val="28"/>
        <rFont val="Times New Roman"/>
        <charset val="134"/>
      </rPr>
      <t>60U</t>
    </r>
    <r>
      <rPr>
        <sz val="28"/>
        <rFont val="方正仿宋_GBK"/>
        <charset val="134"/>
      </rPr>
      <t>型防渗渠</t>
    </r>
    <r>
      <rPr>
        <sz val="28"/>
        <rFont val="Times New Roman"/>
        <charset val="134"/>
      </rPr>
      <t>0.438</t>
    </r>
    <r>
      <rPr>
        <sz val="28"/>
        <rFont val="方正仿宋_GBK"/>
        <charset val="134"/>
      </rPr>
      <t>公里，</t>
    </r>
    <r>
      <rPr>
        <sz val="28"/>
        <rFont val="Times New Roman"/>
        <charset val="134"/>
      </rPr>
      <t>70u</t>
    </r>
    <r>
      <rPr>
        <sz val="28"/>
        <rFont val="方正仿宋_GBK"/>
        <charset val="134"/>
      </rPr>
      <t>型防渗渠</t>
    </r>
    <r>
      <rPr>
        <sz val="28"/>
        <rFont val="Times New Roman"/>
        <charset val="134"/>
      </rPr>
      <t>2.224</t>
    </r>
    <r>
      <rPr>
        <sz val="28"/>
        <rFont val="方正仿宋_GBK"/>
        <charset val="134"/>
      </rPr>
      <t>公里，新建</t>
    </r>
    <r>
      <rPr>
        <sz val="28"/>
        <rFont val="Times New Roman"/>
        <charset val="134"/>
      </rPr>
      <t>80U</t>
    </r>
    <r>
      <rPr>
        <sz val="28"/>
        <rFont val="方正仿宋_GBK"/>
        <charset val="134"/>
      </rPr>
      <t>型防渗渠</t>
    </r>
    <r>
      <rPr>
        <sz val="28"/>
        <rFont val="Times New Roman"/>
        <charset val="134"/>
      </rPr>
      <t>0.245</t>
    </r>
    <r>
      <rPr>
        <sz val="28"/>
        <rFont val="方正仿宋_GBK"/>
        <charset val="134"/>
      </rPr>
      <t>公里及配套设施，配套</t>
    </r>
    <r>
      <rPr>
        <sz val="28"/>
        <rFont val="Times New Roman"/>
        <charset val="134"/>
      </rPr>
      <t>4</t>
    </r>
    <r>
      <rPr>
        <sz val="28"/>
        <rFont val="方正仿宋_GBK"/>
        <charset val="134"/>
      </rPr>
      <t>米过渠桥</t>
    </r>
    <r>
      <rPr>
        <sz val="28"/>
        <rFont val="Times New Roman"/>
        <charset val="134"/>
      </rPr>
      <t>2</t>
    </r>
    <r>
      <rPr>
        <sz val="28"/>
        <rFont val="方正仿宋_GBK"/>
        <charset val="134"/>
      </rPr>
      <t>座；翻修</t>
    </r>
    <r>
      <rPr>
        <sz val="28"/>
        <rFont val="Times New Roman"/>
        <charset val="134"/>
      </rPr>
      <t>90U</t>
    </r>
    <r>
      <rPr>
        <sz val="28"/>
        <rFont val="方正仿宋_GBK"/>
        <charset val="134"/>
      </rPr>
      <t>型防渗渠</t>
    </r>
    <r>
      <rPr>
        <sz val="28"/>
        <rFont val="Times New Roman"/>
        <charset val="134"/>
      </rPr>
      <t>1.964</t>
    </r>
    <r>
      <rPr>
        <sz val="28"/>
        <rFont val="方正仿宋_GBK"/>
        <charset val="134"/>
      </rPr>
      <t>公里，翻修</t>
    </r>
    <r>
      <rPr>
        <sz val="28"/>
        <rFont val="Times New Roman"/>
        <charset val="134"/>
      </rPr>
      <t>80U</t>
    </r>
    <r>
      <rPr>
        <sz val="28"/>
        <rFont val="方正仿宋_GBK"/>
        <charset val="134"/>
      </rPr>
      <t>型防渗渠</t>
    </r>
    <r>
      <rPr>
        <sz val="28"/>
        <rFont val="Times New Roman"/>
        <charset val="134"/>
      </rPr>
      <t>0.638</t>
    </r>
    <r>
      <rPr>
        <sz val="28"/>
        <rFont val="方正仿宋_GBK"/>
        <charset val="134"/>
      </rPr>
      <t>公里及配套设施；渠道双侧加高</t>
    </r>
    <r>
      <rPr>
        <sz val="28"/>
        <rFont val="Times New Roman"/>
        <charset val="134"/>
      </rPr>
      <t>30</t>
    </r>
    <r>
      <rPr>
        <sz val="28"/>
        <rFont val="方正仿宋_GBK"/>
        <charset val="134"/>
      </rPr>
      <t>厘米，长</t>
    </r>
    <r>
      <rPr>
        <sz val="28"/>
        <rFont val="Times New Roman"/>
        <charset val="134"/>
      </rPr>
      <t>0.66</t>
    </r>
    <r>
      <rPr>
        <sz val="28"/>
        <rFont val="方正仿宋_GBK"/>
        <charset val="134"/>
      </rPr>
      <t>公里。</t>
    </r>
  </si>
  <si>
    <t>吾塔木乡人民政府</t>
  </si>
  <si>
    <r>
      <rPr>
        <sz val="28"/>
        <rFont val="方正仿宋_GBK"/>
        <charset val="134"/>
      </rPr>
      <t>热孜完古力</t>
    </r>
    <r>
      <rPr>
        <sz val="28"/>
        <rFont val="Times New Roman"/>
        <charset val="134"/>
      </rPr>
      <t>·</t>
    </r>
    <r>
      <rPr>
        <sz val="28"/>
        <rFont val="方正仿宋_GBK"/>
        <charset val="134"/>
      </rPr>
      <t>吐尔逊</t>
    </r>
  </si>
  <si>
    <t>RQ011</t>
  </si>
  <si>
    <t>若羌县瓦石峡镇防渗渠建设项目</t>
  </si>
  <si>
    <t>若羌县乌都勒斯塘村、吾塔木村、牧业村、新建村</t>
  </si>
  <si>
    <r>
      <rPr>
        <sz val="28"/>
        <color theme="1"/>
        <rFont val="方正仿宋_GBK"/>
        <charset val="134"/>
      </rPr>
      <t>项目总投资</t>
    </r>
    <r>
      <rPr>
        <sz val="28"/>
        <color theme="1"/>
        <rFont val="Times New Roman"/>
        <charset val="134"/>
      </rPr>
      <t>947</t>
    </r>
    <r>
      <rPr>
        <sz val="28"/>
        <color theme="1"/>
        <rFont val="方正仿宋_GBK"/>
        <charset val="134"/>
      </rPr>
      <t>万元。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方正仿宋_GBK"/>
        <charset val="134"/>
      </rPr>
      <t>乌都勒斯塘村：投资</t>
    </r>
    <r>
      <rPr>
        <sz val="28"/>
        <color theme="1"/>
        <rFont val="Times New Roman"/>
        <charset val="134"/>
      </rPr>
      <t>129</t>
    </r>
    <r>
      <rPr>
        <sz val="28"/>
        <color theme="1"/>
        <rFont val="方正仿宋_GBK"/>
        <charset val="134"/>
      </rPr>
      <t>万元，新建</t>
    </r>
    <r>
      <rPr>
        <sz val="28"/>
        <color theme="1"/>
        <rFont val="Times New Roman"/>
        <charset val="134"/>
      </rPr>
      <t>60U</t>
    </r>
    <r>
      <rPr>
        <sz val="28"/>
        <color theme="1"/>
        <rFont val="方正仿宋_GBK"/>
        <charset val="134"/>
      </rPr>
      <t>型防渗渠</t>
    </r>
    <r>
      <rPr>
        <sz val="28"/>
        <color theme="1"/>
        <rFont val="Times New Roman"/>
        <charset val="134"/>
      </rPr>
      <t>3</t>
    </r>
    <r>
      <rPr>
        <sz val="28"/>
        <color theme="1"/>
        <rFont val="方正仿宋_GBK"/>
        <charset val="134"/>
      </rPr>
      <t>公里，配套节制分水闸门、桥涵等设施。吾塔木村：投资</t>
    </r>
    <r>
      <rPr>
        <sz val="28"/>
        <color theme="1"/>
        <rFont val="Times New Roman"/>
        <charset val="134"/>
      </rPr>
      <t>97</t>
    </r>
    <r>
      <rPr>
        <sz val="28"/>
        <color theme="1"/>
        <rFont val="方正仿宋_GBK"/>
        <charset val="134"/>
      </rPr>
      <t>万元，新建</t>
    </r>
    <r>
      <rPr>
        <sz val="28"/>
        <color theme="1"/>
        <rFont val="Times New Roman"/>
        <charset val="134"/>
      </rPr>
      <t>70U</t>
    </r>
    <r>
      <rPr>
        <sz val="28"/>
        <color theme="1"/>
        <rFont val="方正仿宋_GBK"/>
        <charset val="134"/>
      </rPr>
      <t>型防渗渠</t>
    </r>
    <r>
      <rPr>
        <sz val="28"/>
        <color theme="1"/>
        <rFont val="Times New Roman"/>
        <charset val="134"/>
      </rPr>
      <t>2.1</t>
    </r>
    <r>
      <rPr>
        <sz val="28"/>
        <color theme="1"/>
        <rFont val="方正仿宋_GBK"/>
        <charset val="134"/>
      </rPr>
      <t>公里，新建</t>
    </r>
    <r>
      <rPr>
        <sz val="28"/>
        <color theme="1"/>
        <rFont val="Times New Roman"/>
        <charset val="134"/>
      </rPr>
      <t>50U</t>
    </r>
    <r>
      <rPr>
        <sz val="28"/>
        <color theme="1"/>
        <rFont val="方正仿宋_GBK"/>
        <charset val="134"/>
      </rPr>
      <t>型防渗渠</t>
    </r>
    <r>
      <rPr>
        <sz val="28"/>
        <color theme="1"/>
        <rFont val="Times New Roman"/>
        <charset val="134"/>
      </rPr>
      <t>0.32</t>
    </r>
    <r>
      <rPr>
        <sz val="28"/>
        <color theme="1"/>
        <rFont val="方正仿宋_GBK"/>
        <charset val="134"/>
      </rPr>
      <t>公里，配套节制分水闸门、桥涵等设施。牧业村：投资</t>
    </r>
    <r>
      <rPr>
        <sz val="28"/>
        <color theme="1"/>
        <rFont val="Times New Roman"/>
        <charset val="134"/>
      </rPr>
      <t>15</t>
    </r>
    <r>
      <rPr>
        <sz val="28"/>
        <color theme="1"/>
        <rFont val="方正仿宋_GBK"/>
        <charset val="134"/>
      </rPr>
      <t>万元，新建</t>
    </r>
    <r>
      <rPr>
        <sz val="28"/>
        <color theme="1"/>
        <rFont val="Times New Roman"/>
        <charset val="134"/>
      </rPr>
      <t>50U</t>
    </r>
    <r>
      <rPr>
        <sz val="28"/>
        <color theme="1"/>
        <rFont val="方正仿宋_GBK"/>
        <charset val="134"/>
      </rPr>
      <t>型防渗渠</t>
    </r>
    <r>
      <rPr>
        <sz val="28"/>
        <color theme="1"/>
        <rFont val="Times New Roman"/>
        <charset val="134"/>
      </rPr>
      <t>0.4</t>
    </r>
    <r>
      <rPr>
        <sz val="28"/>
        <color theme="1"/>
        <rFont val="方正仿宋_GBK"/>
        <charset val="134"/>
      </rPr>
      <t>公里，配套节制分水闸门、桥涵等设施。新建村：投资</t>
    </r>
    <r>
      <rPr>
        <sz val="28"/>
        <color theme="1"/>
        <rFont val="Times New Roman"/>
        <charset val="134"/>
      </rPr>
      <t>706</t>
    </r>
    <r>
      <rPr>
        <sz val="28"/>
        <color theme="1"/>
        <rFont val="方正仿宋_GBK"/>
        <charset val="134"/>
      </rPr>
      <t>万元，新建</t>
    </r>
    <r>
      <rPr>
        <sz val="28"/>
        <color theme="1"/>
        <rFont val="Times New Roman"/>
        <charset val="134"/>
      </rPr>
      <t>60U</t>
    </r>
    <r>
      <rPr>
        <sz val="28"/>
        <color theme="1"/>
        <rFont val="方正仿宋_GBK"/>
        <charset val="134"/>
      </rPr>
      <t>型防渗渠</t>
    </r>
    <r>
      <rPr>
        <sz val="28"/>
        <color theme="1"/>
        <rFont val="Times New Roman"/>
        <charset val="134"/>
      </rPr>
      <t>16.4</t>
    </r>
    <r>
      <rPr>
        <sz val="28"/>
        <color theme="1"/>
        <rFont val="方正仿宋_GBK"/>
        <charset val="134"/>
      </rPr>
      <t>公里，配套节制分水闸门、桥涵等设施。</t>
    </r>
  </si>
  <si>
    <t>若羌县瓦石峡镇人民政府</t>
  </si>
  <si>
    <r>
      <rPr>
        <sz val="28"/>
        <rFont val="方正仿宋_GBK"/>
        <charset val="134"/>
      </rPr>
      <t>依利江</t>
    </r>
    <r>
      <rPr>
        <sz val="28"/>
        <rFont val="Times New Roman"/>
        <charset val="134"/>
      </rPr>
      <t xml:space="preserve">·
</t>
    </r>
    <r>
      <rPr>
        <sz val="28"/>
        <rFont val="方正仿宋_GBK"/>
        <charset val="134"/>
      </rPr>
      <t>吐尔逊</t>
    </r>
  </si>
  <si>
    <t>该项目的建设，农户耕地能够使用地表水，也可使用地下水。使用地表水，可加速农田改良步伐，缩短新开垦耕地改良周期，减少改良成本，</t>
  </si>
  <si>
    <t>RQ012</t>
  </si>
  <si>
    <t>铁木里克乡铁木里克村水利基础设施建</t>
  </si>
  <si>
    <t>铁木里克村</t>
  </si>
  <si>
    <r>
      <rPr>
        <sz val="28"/>
        <rFont val="方正仿宋_GBK"/>
        <charset val="0"/>
      </rPr>
      <t>项目总投资</t>
    </r>
    <r>
      <rPr>
        <sz val="28"/>
        <rFont val="Times New Roman"/>
        <charset val="0"/>
      </rPr>
      <t>88</t>
    </r>
    <r>
      <rPr>
        <sz val="28"/>
        <rFont val="方正仿宋_GBK"/>
        <charset val="0"/>
      </rPr>
      <t>万元。新建提升泵站一座、沉沙池，及其他附属配套设施。</t>
    </r>
  </si>
  <si>
    <t>铁木里克乡</t>
  </si>
  <si>
    <r>
      <rPr>
        <sz val="28"/>
        <color indexed="8"/>
        <rFont val="方正仿宋_GBK"/>
        <charset val="134"/>
      </rPr>
      <t>阿布力米提</t>
    </r>
    <r>
      <rPr>
        <sz val="28"/>
        <color theme="1"/>
        <rFont val="Times New Roman"/>
        <charset val="0"/>
      </rPr>
      <t>·</t>
    </r>
    <r>
      <rPr>
        <sz val="28"/>
        <color indexed="8"/>
        <rFont val="方正仿宋_GBK"/>
        <charset val="134"/>
      </rPr>
      <t>依达依提</t>
    </r>
  </si>
  <si>
    <r>
      <rPr>
        <sz val="28"/>
        <rFont val="方正仿宋_GBK"/>
        <charset val="134"/>
      </rPr>
      <t>项目建成后：</t>
    </r>
    <r>
      <rPr>
        <sz val="28"/>
        <rFont val="Times New Roman"/>
        <charset val="134"/>
      </rPr>
      <t>1.</t>
    </r>
    <r>
      <rPr>
        <sz val="28"/>
        <rFont val="方正仿宋_GBK"/>
        <charset val="134"/>
      </rPr>
      <t>经济效益是提高了农村土地农产品的产量，并提升集体资产价值，带动村集体经济发展壮大；</t>
    </r>
    <r>
      <rPr>
        <sz val="28"/>
        <rFont val="Times New Roman"/>
        <charset val="134"/>
      </rPr>
      <t>2.</t>
    </r>
    <r>
      <rPr>
        <sz val="28"/>
        <rFont val="方正仿宋_GBK"/>
        <charset val="134"/>
      </rPr>
      <t>社会效益是充分利用农作物秸秆制作饲喂牛羊等牲畜饲料，给牧民提供应急牲畜饲料，提高农作物的运用率：</t>
    </r>
    <r>
      <rPr>
        <sz val="28"/>
        <rFont val="Times New Roman"/>
        <charset val="134"/>
      </rPr>
      <t>3.</t>
    </r>
    <r>
      <rPr>
        <sz val="28"/>
        <rFont val="方正仿宋_GBK"/>
        <charset val="134"/>
      </rPr>
      <t>生态效益是对生态环境有利影响，促进农村生态环境改善。</t>
    </r>
  </si>
  <si>
    <t>RQ013</t>
  </si>
  <si>
    <t>若羌县小额信贷贴息项目</t>
  </si>
  <si>
    <t>金融保险配套项目</t>
  </si>
  <si>
    <t>若羌县</t>
  </si>
  <si>
    <r>
      <rPr>
        <sz val="28"/>
        <rFont val="方正仿宋_GBK"/>
        <charset val="134"/>
      </rPr>
      <t>对</t>
    </r>
    <r>
      <rPr>
        <sz val="28"/>
        <rFont val="Times New Roman"/>
        <charset val="134"/>
      </rPr>
      <t>2024</t>
    </r>
    <r>
      <rPr>
        <sz val="28"/>
        <rFont val="方正仿宋_GBK"/>
        <charset val="134"/>
      </rPr>
      <t>年若羌县约</t>
    </r>
    <r>
      <rPr>
        <sz val="28"/>
        <rFont val="Times New Roman"/>
        <charset val="134"/>
      </rPr>
      <t>160</t>
    </r>
    <r>
      <rPr>
        <sz val="28"/>
        <rFont val="方正仿宋_GBK"/>
        <charset val="134"/>
      </rPr>
      <t>户款脱贫户、监测户扶贫小额贷款进行全额贴息</t>
    </r>
  </si>
  <si>
    <t>人</t>
  </si>
  <si>
    <r>
      <rPr>
        <sz val="28"/>
        <rFont val="方正仿宋_GBK"/>
        <charset val="134"/>
      </rPr>
      <t>支持全县约</t>
    </r>
    <r>
      <rPr>
        <sz val="28"/>
        <rFont val="Times New Roman"/>
        <charset val="134"/>
      </rPr>
      <t>160</t>
    </r>
    <r>
      <rPr>
        <sz val="28"/>
        <rFont val="方正仿宋_GBK"/>
        <charset val="134"/>
      </rPr>
      <t>户脱贫户、监测户发展产业、自主创业，预计年带动户均增收</t>
    </r>
    <r>
      <rPr>
        <sz val="28"/>
        <rFont val="Times New Roman"/>
        <charset val="134"/>
      </rPr>
      <t>2000</t>
    </r>
    <r>
      <rPr>
        <sz val="28"/>
        <rFont val="方正仿宋_GBK"/>
        <charset val="134"/>
      </rPr>
      <t>元以上。</t>
    </r>
  </si>
  <si>
    <t>经部门联审后，县信用社按约定给脱贫户发放贷款，县农业农村按月申请兑现拨付贴息资金，并牵头做好脱贫户贷款使用情况，确保用于产业发展等增收活动。</t>
  </si>
  <si>
    <t>RQ014</t>
  </si>
  <si>
    <t>若羌县屠宰点建设项目</t>
  </si>
  <si>
    <t>农村基础设施（含产业配套基础设施）</t>
  </si>
  <si>
    <t>瓦石峡镇</t>
  </si>
  <si>
    <r>
      <rPr>
        <sz val="28"/>
        <rFont val="Times New Roman"/>
        <charset val="134"/>
      </rPr>
      <t>1</t>
    </r>
    <r>
      <rPr>
        <sz val="28"/>
        <rFont val="方正仿宋_GBK"/>
        <charset val="134"/>
      </rPr>
      <t>、建设小型定点屠宰点</t>
    </r>
    <r>
      <rPr>
        <sz val="28"/>
        <rFont val="Times New Roman"/>
        <charset val="134"/>
      </rPr>
      <t>1</t>
    </r>
    <r>
      <rPr>
        <sz val="28"/>
        <rFont val="方正仿宋_GBK"/>
        <charset val="134"/>
      </rPr>
      <t>处，建设</t>
    </r>
    <r>
      <rPr>
        <sz val="28"/>
        <rFont val="Times New Roman"/>
        <charset val="134"/>
      </rPr>
      <t>200</t>
    </r>
    <r>
      <rPr>
        <sz val="28"/>
        <rFont val="方正仿宋_GBK"/>
        <charset val="134"/>
      </rPr>
      <t>平方米一层砖混结构用房（屠宰间、检疫室、肉品品质检测室（包括相关设备）、屠宰工更衣室）；</t>
    </r>
    <r>
      <rPr>
        <sz val="28"/>
        <rFont val="Times New Roman"/>
        <charset val="134"/>
      </rPr>
      <t xml:space="preserve">
2</t>
    </r>
    <r>
      <rPr>
        <sz val="28"/>
        <rFont val="方正仿宋_GBK"/>
        <charset val="134"/>
      </rPr>
      <t>、</t>
    </r>
    <r>
      <rPr>
        <sz val="28"/>
        <rFont val="Times New Roman"/>
        <charset val="134"/>
      </rPr>
      <t>30</t>
    </r>
    <r>
      <rPr>
        <sz val="28"/>
        <rFont val="方正仿宋_GBK"/>
        <charset val="134"/>
      </rPr>
      <t>立方米小型肉类冷冻库</t>
    </r>
    <r>
      <rPr>
        <sz val="28"/>
        <rFont val="Times New Roman"/>
        <charset val="134"/>
      </rPr>
      <t>1</t>
    </r>
    <r>
      <rPr>
        <sz val="28"/>
        <rFont val="方正仿宋_GBK"/>
        <charset val="134"/>
      </rPr>
      <t>座；</t>
    </r>
    <r>
      <rPr>
        <sz val="28"/>
        <rFont val="Times New Roman"/>
        <charset val="134"/>
      </rPr>
      <t xml:space="preserve">
3</t>
    </r>
    <r>
      <rPr>
        <sz val="28"/>
        <rFont val="方正仿宋_GBK"/>
        <charset val="134"/>
      </rPr>
      <t>、相关配套设施，包括无害化处理、污水污物处理设施设备</t>
    </r>
    <r>
      <rPr>
        <sz val="28"/>
        <rFont val="Times New Roman"/>
        <charset val="134"/>
      </rPr>
      <t>1</t>
    </r>
    <r>
      <rPr>
        <sz val="28"/>
        <rFont val="方正仿宋_GBK"/>
        <charset val="134"/>
      </rPr>
      <t>套、进出车辆、人员消毒通道</t>
    </r>
    <r>
      <rPr>
        <sz val="28"/>
        <rFont val="Times New Roman"/>
        <charset val="134"/>
      </rPr>
      <t>1</t>
    </r>
    <r>
      <rPr>
        <sz val="28"/>
        <rFont val="方正仿宋_GBK"/>
        <charset val="134"/>
      </rPr>
      <t>座、砖混结构围墙</t>
    </r>
    <r>
      <rPr>
        <sz val="28"/>
        <rFont val="Times New Roman"/>
        <charset val="134"/>
      </rPr>
      <t>220</t>
    </r>
    <r>
      <rPr>
        <sz val="28"/>
        <rFont val="方正仿宋_GBK"/>
        <charset val="134"/>
      </rPr>
      <t>米；</t>
    </r>
  </si>
  <si>
    <t>处</t>
  </si>
  <si>
    <r>
      <rPr>
        <sz val="28"/>
        <rFont val="方正仿宋_GBK"/>
        <charset val="134"/>
      </rPr>
      <t>项目建成后，能有效解决偏远乡镇从传统手工屠宰向标准化生产迈进，解决了传统屠宰过程中的动物卫生防疫防控，环境污染，安全生产等一系列问题，同时还可以带动当地牛羊养殖产业健康发展，满足不同消费需求，为全镇市场提供安全合格的放心肉品，直接解决富余劳动力</t>
    </r>
    <r>
      <rPr>
        <sz val="28"/>
        <rFont val="Times New Roman"/>
        <charset val="134"/>
      </rPr>
      <t>5</t>
    </r>
    <r>
      <rPr>
        <sz val="28"/>
        <rFont val="方正仿宋_GBK"/>
        <charset val="134"/>
      </rPr>
      <t>人。</t>
    </r>
  </si>
  <si>
    <t>项目建成后，县农业农村局将产权移交至瓦石峡镇人民政府，并作为监督单位，委托第三方管理运营。本地农户、脱贫户、监测户，通过协议约定方式，不同程度减免屠宰加工费。</t>
  </si>
  <si>
    <t>RQ016</t>
  </si>
  <si>
    <t>若羌县苗圃基地建设项目</t>
  </si>
  <si>
    <t>种植业基地</t>
  </si>
  <si>
    <r>
      <rPr>
        <sz val="28"/>
        <rFont val="方正仿宋_GBK"/>
        <charset val="134"/>
      </rPr>
      <t>项目总投资</t>
    </r>
    <r>
      <rPr>
        <sz val="28"/>
        <rFont val="Times New Roman"/>
        <charset val="134"/>
      </rPr>
      <t>203</t>
    </r>
    <r>
      <rPr>
        <sz val="28"/>
        <rFont val="方正仿宋_GBK"/>
        <charset val="134"/>
      </rPr>
      <t>万元。</t>
    </r>
    <r>
      <rPr>
        <sz val="28"/>
        <rFont val="Times New Roman"/>
        <charset val="134"/>
      </rPr>
      <t xml:space="preserve">
1.</t>
    </r>
    <r>
      <rPr>
        <sz val="28"/>
        <rFont val="方正仿宋_GBK"/>
        <charset val="134"/>
      </rPr>
      <t>财政投资</t>
    </r>
    <r>
      <rPr>
        <sz val="28"/>
        <rFont val="Times New Roman"/>
        <charset val="134"/>
      </rPr>
      <t>90</t>
    </r>
    <r>
      <rPr>
        <sz val="28"/>
        <rFont val="方正仿宋_GBK"/>
        <charset val="134"/>
      </rPr>
      <t>万元。其中，投资</t>
    </r>
    <r>
      <rPr>
        <sz val="28"/>
        <rFont val="Times New Roman"/>
        <charset val="134"/>
      </rPr>
      <t>20</t>
    </r>
    <r>
      <rPr>
        <sz val="28"/>
        <rFont val="方正仿宋_GBK"/>
        <charset val="134"/>
      </rPr>
      <t>万元，完成苗圃基地</t>
    </r>
    <r>
      <rPr>
        <sz val="28"/>
        <rFont val="Times New Roman"/>
        <charset val="134"/>
      </rPr>
      <t>2000</t>
    </r>
    <r>
      <rPr>
        <sz val="28"/>
        <rFont val="方正仿宋_GBK"/>
        <charset val="134"/>
      </rPr>
      <t>亩土地平整，；投资</t>
    </r>
    <r>
      <rPr>
        <sz val="28"/>
        <rFont val="Times New Roman"/>
        <charset val="134"/>
      </rPr>
      <t>70</t>
    </r>
    <r>
      <rPr>
        <sz val="28"/>
        <rFont val="方正仿宋_GBK"/>
        <charset val="134"/>
      </rPr>
      <t>万元，建设苗圃基础设施，安装</t>
    </r>
    <r>
      <rPr>
        <sz val="28"/>
        <rFont val="Times New Roman"/>
        <charset val="134"/>
      </rPr>
      <t>PVC200</t>
    </r>
    <r>
      <rPr>
        <sz val="28"/>
        <rFont val="方正仿宋_GBK"/>
        <charset val="134"/>
      </rPr>
      <t>主管网</t>
    </r>
    <r>
      <rPr>
        <sz val="28"/>
        <rFont val="Times New Roman"/>
        <charset val="134"/>
      </rPr>
      <t>1000m</t>
    </r>
    <r>
      <rPr>
        <sz val="28"/>
        <rFont val="方正仿宋_GBK"/>
        <charset val="134"/>
      </rPr>
      <t>，安装</t>
    </r>
    <r>
      <rPr>
        <sz val="28"/>
        <rFont val="Times New Roman"/>
        <charset val="134"/>
      </rPr>
      <t>45</t>
    </r>
    <r>
      <rPr>
        <sz val="28"/>
        <rFont val="方正仿宋_GBK"/>
        <charset val="134"/>
      </rPr>
      <t>千瓦加压泵</t>
    </r>
    <r>
      <rPr>
        <sz val="28"/>
        <rFont val="Times New Roman"/>
        <charset val="134"/>
      </rPr>
      <t>1</t>
    </r>
    <r>
      <rPr>
        <sz val="28"/>
        <rFont val="方正仿宋_GBK"/>
        <charset val="134"/>
      </rPr>
      <t>个，建设苗圃管理房，占地面积</t>
    </r>
    <r>
      <rPr>
        <sz val="28"/>
        <rFont val="Times New Roman"/>
        <charset val="134"/>
      </rPr>
      <t>120</t>
    </r>
    <r>
      <rPr>
        <sz val="28"/>
        <rFont val="方正仿宋_GBK"/>
        <charset val="134"/>
      </rPr>
      <t>㎡，修建苗圃内部道路</t>
    </r>
    <r>
      <rPr>
        <sz val="28"/>
        <rFont val="Times New Roman"/>
        <charset val="134"/>
      </rPr>
      <t>1000m</t>
    </r>
    <r>
      <rPr>
        <sz val="28"/>
        <rFont val="方正仿宋_GBK"/>
        <charset val="134"/>
      </rPr>
      <t>。</t>
    </r>
    <r>
      <rPr>
        <sz val="28"/>
        <rFont val="Times New Roman"/>
        <charset val="134"/>
      </rPr>
      <t xml:space="preserve">
2.</t>
    </r>
    <r>
      <rPr>
        <sz val="28"/>
        <rFont val="方正仿宋_GBK"/>
        <charset val="134"/>
      </rPr>
      <t>社会投资</t>
    </r>
    <r>
      <rPr>
        <sz val="28"/>
        <rFont val="Times New Roman"/>
        <charset val="134"/>
      </rPr>
      <t>113</t>
    </r>
    <r>
      <rPr>
        <sz val="28"/>
        <rFont val="方正仿宋_GBK"/>
        <charset val="134"/>
      </rPr>
      <t>万元，购置苗木约</t>
    </r>
    <r>
      <rPr>
        <sz val="28"/>
        <rFont val="Times New Roman"/>
        <charset val="134"/>
      </rPr>
      <t>10</t>
    </r>
    <r>
      <rPr>
        <sz val="28"/>
        <rFont val="方正仿宋_GBK"/>
        <charset val="134"/>
      </rPr>
      <t>万株，计划种植</t>
    </r>
    <r>
      <rPr>
        <sz val="28"/>
        <rFont val="Times New Roman"/>
        <charset val="134"/>
      </rPr>
      <t>40</t>
    </r>
    <r>
      <rPr>
        <sz val="28"/>
        <rFont val="方正仿宋_GBK"/>
        <charset val="134"/>
      </rPr>
      <t>亩密胡杨、</t>
    </r>
    <r>
      <rPr>
        <sz val="28"/>
        <rFont val="Times New Roman"/>
        <charset val="134"/>
      </rPr>
      <t>20</t>
    </r>
    <r>
      <rPr>
        <sz val="28"/>
        <rFont val="方正仿宋_GBK"/>
        <charset val="134"/>
      </rPr>
      <t>亩青杨、</t>
    </r>
    <r>
      <rPr>
        <sz val="28"/>
        <rFont val="Times New Roman"/>
        <charset val="134"/>
      </rPr>
      <t>40</t>
    </r>
    <r>
      <rPr>
        <sz val="28"/>
        <rFont val="方正仿宋_GBK"/>
        <charset val="134"/>
      </rPr>
      <t>亩胡杨、</t>
    </r>
    <r>
      <rPr>
        <sz val="28"/>
        <rFont val="Times New Roman"/>
        <charset val="134"/>
      </rPr>
      <t>60</t>
    </r>
    <r>
      <rPr>
        <sz val="28"/>
        <rFont val="方正仿宋_GBK"/>
        <charset val="134"/>
      </rPr>
      <t>亩乔木、</t>
    </r>
    <r>
      <rPr>
        <sz val="28"/>
        <rFont val="Times New Roman"/>
        <charset val="134"/>
      </rPr>
      <t>40</t>
    </r>
    <r>
      <rPr>
        <sz val="28"/>
        <rFont val="方正仿宋_GBK"/>
        <charset val="134"/>
      </rPr>
      <t>亩灌木。</t>
    </r>
  </si>
  <si>
    <t>亩</t>
  </si>
  <si>
    <t>若羌县住建局</t>
  </si>
  <si>
    <t>陈然</t>
  </si>
  <si>
    <r>
      <rPr>
        <sz val="28"/>
        <rFont val="方正仿宋_GBK"/>
        <charset val="134"/>
      </rPr>
      <t>经济效益：每年增加村集体收入不少于</t>
    </r>
    <r>
      <rPr>
        <sz val="28"/>
        <rFont val="Times New Roman"/>
        <charset val="134"/>
      </rPr>
      <t>4.5</t>
    </r>
    <r>
      <rPr>
        <sz val="28"/>
        <rFont val="方正仿宋_GBK"/>
        <charset val="134"/>
      </rPr>
      <t>万元。</t>
    </r>
    <r>
      <rPr>
        <sz val="28"/>
        <rFont val="Times New Roman"/>
        <charset val="134"/>
      </rPr>
      <t xml:space="preserve">
</t>
    </r>
    <r>
      <rPr>
        <sz val="28"/>
        <rFont val="方正仿宋_GBK"/>
        <charset val="134"/>
      </rPr>
      <t>社会效益：提供免费岗前专业培训，提供稳定就业岗位不少于</t>
    </r>
    <r>
      <rPr>
        <sz val="28"/>
        <rFont val="Times New Roman"/>
        <charset val="134"/>
      </rPr>
      <t>5</t>
    </r>
    <r>
      <rPr>
        <sz val="28"/>
        <rFont val="方正仿宋_GBK"/>
        <charset val="134"/>
      </rPr>
      <t>个，为无耕地、完成土地流转、无稳定就业岗位的本地农户、脱贫户、监测户，提供就业平台，促进农民到产业工人的规模化转变。</t>
    </r>
  </si>
  <si>
    <r>
      <rPr>
        <sz val="28"/>
        <rFont val="方正仿宋_GBK"/>
        <charset val="134"/>
      </rPr>
      <t>项目建成后，项目建设单位将资产移交至村集体，并作为监督单位，委托第三方园林公司经营。每年给村集体分红，带动本地农户稳定就业。一是每年按照项目投资总额的</t>
    </r>
    <r>
      <rPr>
        <sz val="28"/>
        <rFont val="Times New Roman"/>
        <charset val="134"/>
      </rPr>
      <t>5%</t>
    </r>
    <r>
      <rPr>
        <sz val="28"/>
        <rFont val="方正仿宋_GBK"/>
        <charset val="134"/>
      </rPr>
      <t>的比例兑现村集体分红，二是运营方面向全县农村户籍人口提供稳定就业岗位不少于</t>
    </r>
    <r>
      <rPr>
        <sz val="28"/>
        <rFont val="Times New Roman"/>
        <charset val="134"/>
      </rPr>
      <t>5</t>
    </r>
    <r>
      <rPr>
        <sz val="28"/>
        <rFont val="方正仿宋_GBK"/>
        <charset val="134"/>
      </rPr>
      <t>个，对有就业意愿的农户免费开展岗前培训，月工资不低于</t>
    </r>
    <r>
      <rPr>
        <sz val="28"/>
        <rFont val="Times New Roman"/>
        <charset val="134"/>
      </rPr>
      <t>4500</t>
    </r>
    <r>
      <rPr>
        <sz val="28"/>
        <rFont val="方正仿宋_GBK"/>
        <charset val="134"/>
      </rPr>
      <t>元。</t>
    </r>
  </si>
  <si>
    <t>RQ017</t>
  </si>
  <si>
    <t>若羌县农村电子商务服务站（点）体系升级改造</t>
  </si>
  <si>
    <t>乡村建设行动</t>
  </si>
  <si>
    <t>若羌镇、铁干里克镇、瓦石峡镇、吾塔木乡</t>
  </si>
  <si>
    <r>
      <rPr>
        <sz val="28"/>
        <rFont val="方正仿宋_GBK"/>
        <charset val="134"/>
      </rPr>
      <t>投资</t>
    </r>
    <r>
      <rPr>
        <sz val="28"/>
        <rFont val="Times New Roman"/>
        <charset val="134"/>
      </rPr>
      <t>105</t>
    </r>
    <r>
      <rPr>
        <sz val="28"/>
        <rFont val="方正仿宋_GBK"/>
        <charset val="134"/>
      </rPr>
      <t>万元，升级改造</t>
    </r>
    <r>
      <rPr>
        <sz val="28"/>
        <rFont val="Times New Roman"/>
        <charset val="134"/>
      </rPr>
      <t>3</t>
    </r>
    <r>
      <rPr>
        <sz val="28"/>
        <rFont val="方正仿宋_GBK"/>
        <charset val="134"/>
      </rPr>
      <t>个乡镇电商服务站、增补</t>
    </r>
    <r>
      <rPr>
        <sz val="28"/>
        <rFont val="Times New Roman"/>
        <charset val="134"/>
      </rPr>
      <t>14</t>
    </r>
    <r>
      <rPr>
        <sz val="28"/>
        <rFont val="方正仿宋_GBK"/>
        <charset val="134"/>
      </rPr>
      <t>个村级电商服务点。</t>
    </r>
    <r>
      <rPr>
        <sz val="28"/>
        <rFont val="Times New Roman"/>
        <charset val="134"/>
      </rPr>
      <t xml:space="preserve">
1.</t>
    </r>
    <r>
      <rPr>
        <sz val="28"/>
        <rFont val="方正仿宋_GBK"/>
        <charset val="134"/>
      </rPr>
      <t>投资</t>
    </r>
    <r>
      <rPr>
        <sz val="28"/>
        <rFont val="Times New Roman"/>
        <charset val="134"/>
      </rPr>
      <t>20</t>
    </r>
    <r>
      <rPr>
        <sz val="28"/>
        <rFont val="方正仿宋_GBK"/>
        <charset val="134"/>
      </rPr>
      <t>万元，优化农村电商服务站点体系。完善配备乡村电商服务站点（传统商贸网点）转型升级所需的一体化收银（具备在线支付、库存数据化管理等功能）、扫码枪等设备，并配备果蔬保鲜柜、真空包装机等所需设备。</t>
    </r>
    <r>
      <rPr>
        <sz val="28"/>
        <rFont val="Times New Roman"/>
        <charset val="134"/>
      </rPr>
      <t xml:space="preserve">
2.</t>
    </r>
    <r>
      <rPr>
        <sz val="28"/>
        <rFont val="方正仿宋_GBK"/>
        <charset val="134"/>
      </rPr>
      <t>投资</t>
    </r>
    <r>
      <rPr>
        <sz val="28"/>
        <rFont val="Times New Roman"/>
        <charset val="134"/>
      </rPr>
      <t>75</t>
    </r>
    <r>
      <rPr>
        <sz val="28"/>
        <rFont val="方正仿宋_GBK"/>
        <charset val="134"/>
      </rPr>
      <t>万元，推进</t>
    </r>
    <r>
      <rPr>
        <sz val="28"/>
        <rFont val="Times New Roman"/>
        <charset val="134"/>
      </rPr>
      <t>“</t>
    </r>
    <r>
      <rPr>
        <sz val="28"/>
        <rFont val="方正仿宋_GBK"/>
        <charset val="134"/>
      </rPr>
      <t>服务中心</t>
    </r>
    <r>
      <rPr>
        <sz val="28"/>
        <rFont val="Times New Roman"/>
        <charset val="134"/>
      </rPr>
      <t>+</t>
    </r>
    <r>
      <rPr>
        <sz val="28"/>
        <rFont val="方正仿宋_GBK"/>
        <charset val="134"/>
      </rPr>
      <t>电商服务站点</t>
    </r>
    <r>
      <rPr>
        <sz val="28"/>
        <rFont val="Times New Roman"/>
        <charset val="134"/>
      </rPr>
      <t>+</t>
    </r>
    <r>
      <rPr>
        <sz val="28"/>
        <rFont val="方正仿宋_GBK"/>
        <charset val="134"/>
      </rPr>
      <t>农户</t>
    </r>
    <r>
      <rPr>
        <sz val="28"/>
        <rFont val="Times New Roman"/>
        <charset val="134"/>
      </rPr>
      <t>”</t>
    </r>
    <r>
      <rPr>
        <sz val="28"/>
        <rFont val="方正仿宋_GBK"/>
        <charset val="134"/>
      </rPr>
      <t>的农产品本地区域小循环销售体系。开发乡（镇）农特产品不低于</t>
    </r>
    <r>
      <rPr>
        <sz val="28"/>
        <rFont val="Times New Roman"/>
        <charset val="134"/>
      </rPr>
      <t>3</t>
    </r>
    <r>
      <rPr>
        <sz val="28"/>
        <rFont val="方正仿宋_GBK"/>
        <charset val="134"/>
      </rPr>
      <t>款，并设计不低于</t>
    </r>
    <r>
      <rPr>
        <sz val="28"/>
        <rFont val="Times New Roman"/>
        <charset val="134"/>
      </rPr>
      <t>5</t>
    </r>
    <r>
      <rPr>
        <sz val="28"/>
        <rFont val="方正仿宋_GBK"/>
        <charset val="134"/>
      </rPr>
      <t>款产品包装；建立若羌农特产品资源库。借助县电商中心和电商协会平台，重点整合若羌县乃至巴州地区农特产品厂家、合作社资源，建立不低于</t>
    </r>
    <r>
      <rPr>
        <sz val="28"/>
        <rFont val="Times New Roman"/>
        <charset val="134"/>
      </rPr>
      <t>20</t>
    </r>
    <r>
      <rPr>
        <sz val="28"/>
        <rFont val="方正仿宋_GBK"/>
        <charset val="134"/>
      </rPr>
      <t>款农特产品的产品库资源</t>
    </r>
    <r>
      <rPr>
        <sz val="28"/>
        <rFont val="Times New Roman"/>
        <charset val="134"/>
      </rPr>
      <t>1</t>
    </r>
    <r>
      <rPr>
        <sz val="28"/>
        <rFont val="方正仿宋_GBK"/>
        <charset val="134"/>
      </rPr>
      <t>个。建设标准仓一个，配备冷库，冷链车，三轮车等设备，为乡镇站点提供上行保障。</t>
    </r>
    <r>
      <rPr>
        <sz val="28"/>
        <rFont val="Times New Roman"/>
        <charset val="134"/>
      </rPr>
      <t xml:space="preserve">
3.</t>
    </r>
    <r>
      <rPr>
        <sz val="28"/>
        <rFont val="方正仿宋_GBK"/>
        <charset val="134"/>
      </rPr>
      <t>投资</t>
    </r>
    <r>
      <rPr>
        <sz val="28"/>
        <rFont val="Times New Roman"/>
        <charset val="134"/>
      </rPr>
      <t>10</t>
    </r>
    <r>
      <rPr>
        <sz val="28"/>
        <rFont val="方正仿宋_GBK"/>
        <charset val="134"/>
      </rPr>
      <t>万元，培育升级乡镇村电商服务标准化示范站点。开展</t>
    </r>
    <r>
      <rPr>
        <sz val="28"/>
        <rFont val="Times New Roman"/>
        <charset val="134"/>
      </rPr>
      <t>100</t>
    </r>
    <r>
      <rPr>
        <sz val="28"/>
        <rFont val="方正仿宋_GBK"/>
        <charset val="134"/>
      </rPr>
      <t>人次以上电商服务站点业务培训，开通</t>
    </r>
    <r>
      <rPr>
        <sz val="28"/>
        <rFont val="Times New Roman"/>
        <charset val="134"/>
      </rPr>
      <t>10</t>
    </r>
    <r>
      <rPr>
        <sz val="28"/>
        <rFont val="方正仿宋_GBK"/>
        <charset val="134"/>
      </rPr>
      <t>个以上电商服务站点社区团购电商业务，完成</t>
    </r>
    <r>
      <rPr>
        <sz val="28"/>
        <rFont val="Times New Roman"/>
        <charset val="134"/>
      </rPr>
      <t>8</t>
    </r>
    <r>
      <rPr>
        <sz val="28"/>
        <rFont val="方正仿宋_GBK"/>
        <charset val="134"/>
      </rPr>
      <t>个挂牌示范站点打造。</t>
    </r>
  </si>
  <si>
    <t>个</t>
  </si>
  <si>
    <t>若羌县商工局</t>
  </si>
  <si>
    <t>吴国良</t>
  </si>
  <si>
    <r>
      <rPr>
        <sz val="28"/>
        <rFont val="方正仿宋_GBK"/>
        <charset val="134"/>
      </rPr>
      <t>项目建成后，一是可保持站点覆盖率，清除僵尸站点，同时建立新站点，嫁接相关业务，帮助乡村电商服务站点开展数字化转型升级，提升数字化服务能力，推动本地农特产品走进不低于</t>
    </r>
    <r>
      <rPr>
        <sz val="28"/>
        <rFont val="Times New Roman"/>
        <charset val="134"/>
      </rPr>
      <t>20</t>
    </r>
    <r>
      <rPr>
        <sz val="28"/>
        <rFont val="方正仿宋_GBK"/>
        <charset val="134"/>
      </rPr>
      <t>家商超、乡村电商服务站点开展销售，带动土特产、本地蔬菜水果等非标农产品在本地的线上线下开展销售，带动农牧民增收。二是提升乡村电商服务站点经营能力。提升站点经营水平，确保各村级电商服务点电商服务（含通信、代存代缴等服务）金额月均达到</t>
    </r>
    <r>
      <rPr>
        <sz val="28"/>
        <rFont val="Times New Roman"/>
        <charset val="134"/>
      </rPr>
      <t>3000</t>
    </r>
    <r>
      <rPr>
        <sz val="28"/>
        <rFont val="方正仿宋_GBK"/>
        <charset val="134"/>
      </rPr>
      <t>元以上开展优秀电商服务站点评选活动，并依照站点管理制度进行奖惩，促进站点工作良好发展。</t>
    </r>
  </si>
  <si>
    <t>项目建成后，县商工局将资产移交至相关乡镇、村（社区），同时统监管各站点日常经营管理，拓宽本地农户、脱贫户、监测户增加农产品销售渠道，增加收入。</t>
  </si>
  <si>
    <t>RQ019</t>
  </si>
  <si>
    <t>若羌县水产养殖项目</t>
  </si>
  <si>
    <r>
      <rPr>
        <sz val="28"/>
        <rFont val="方正仿宋_GBK"/>
        <charset val="134"/>
      </rPr>
      <t>项目总投资</t>
    </r>
    <r>
      <rPr>
        <sz val="28"/>
        <rFont val="Times New Roman"/>
        <charset val="134"/>
      </rPr>
      <t>500</t>
    </r>
    <r>
      <rPr>
        <sz val="28"/>
        <rFont val="方正仿宋_GBK"/>
        <charset val="134"/>
      </rPr>
      <t>万元（财政资金投资</t>
    </r>
    <r>
      <rPr>
        <sz val="28"/>
        <rFont val="Times New Roman"/>
        <charset val="134"/>
      </rPr>
      <t>300</t>
    </r>
    <r>
      <rPr>
        <sz val="28"/>
        <rFont val="方正仿宋_GBK"/>
        <charset val="134"/>
      </rPr>
      <t>万元、企业自筹资金</t>
    </r>
    <r>
      <rPr>
        <sz val="28"/>
        <rFont val="Times New Roman"/>
        <charset val="134"/>
      </rPr>
      <t>200</t>
    </r>
    <r>
      <rPr>
        <sz val="28"/>
        <rFont val="方正仿宋_GBK"/>
        <charset val="134"/>
      </rPr>
      <t>万元</t>
    </r>
    <r>
      <rPr>
        <sz val="28"/>
        <rFont val="Times New Roman"/>
        <charset val="134"/>
      </rPr>
      <t xml:space="preserve"> </t>
    </r>
    <r>
      <rPr>
        <sz val="28"/>
        <rFont val="方正仿宋_GBK"/>
        <charset val="134"/>
      </rPr>
      <t>），改造铁干里克镇努尔巴格村设施温室改造水产养殖基地，包括温室棚体、供排水、电力设施、排风系统改造等。</t>
    </r>
  </si>
  <si>
    <r>
      <rPr>
        <sz val="28"/>
        <rFont val="方正仿宋_GBK"/>
        <charset val="134"/>
      </rPr>
      <t>项目建成后，年产水产约</t>
    </r>
    <r>
      <rPr>
        <sz val="28"/>
        <rFont val="Times New Roman"/>
        <charset val="134"/>
      </rPr>
      <t>600</t>
    </r>
    <r>
      <rPr>
        <sz val="28"/>
        <rFont val="方正仿宋_GBK"/>
        <charset val="134"/>
      </rPr>
      <t>吨，每吨</t>
    </r>
    <r>
      <rPr>
        <sz val="28"/>
        <rFont val="Times New Roman"/>
        <charset val="134"/>
      </rPr>
      <t>2</t>
    </r>
    <r>
      <rPr>
        <sz val="28"/>
        <rFont val="方正仿宋_GBK"/>
        <charset val="134"/>
      </rPr>
      <t>万元，年产值</t>
    </r>
    <r>
      <rPr>
        <sz val="28"/>
        <rFont val="Times New Roman"/>
        <charset val="134"/>
      </rPr>
      <t>1200</t>
    </r>
    <r>
      <rPr>
        <sz val="28"/>
        <rFont val="方正仿宋_GBK"/>
        <charset val="134"/>
      </rPr>
      <t>万元，可提供就业岗位</t>
    </r>
    <r>
      <rPr>
        <sz val="28"/>
        <rFont val="Times New Roman"/>
        <charset val="134"/>
      </rPr>
      <t>15</t>
    </r>
    <r>
      <rPr>
        <sz val="28"/>
        <rFont val="方正仿宋_GBK"/>
        <charset val="134"/>
      </rPr>
      <t>个。</t>
    </r>
  </si>
  <si>
    <r>
      <rPr>
        <sz val="28"/>
        <rFont val="方正仿宋_GBK"/>
        <charset val="0"/>
      </rPr>
      <t>项目建成后，产权归若羌县农业农村局所有，分红收益权归村集体所有，由新疆大江生物科技有限公司运营。每年按照政府投资总额的</t>
    </r>
    <r>
      <rPr>
        <sz val="28"/>
        <rFont val="Times New Roman"/>
        <charset val="0"/>
      </rPr>
      <t>5%</t>
    </r>
    <r>
      <rPr>
        <sz val="28"/>
        <rFont val="方正仿宋_GBK"/>
        <charset val="0"/>
      </rPr>
      <t>给村集体兑现分红提供稳定就业岗位</t>
    </r>
    <r>
      <rPr>
        <sz val="28"/>
        <rFont val="Times New Roman"/>
        <charset val="0"/>
      </rPr>
      <t>5</t>
    </r>
    <r>
      <rPr>
        <sz val="28"/>
        <rFont val="方正仿宋_GBK"/>
        <charset val="0"/>
      </rPr>
      <t>人。</t>
    </r>
  </si>
  <si>
    <t>RQ021</t>
  </si>
  <si>
    <t>若羌县羌域红枣饮料生产线项目</t>
  </si>
  <si>
    <t>若羌县现代农业产业园</t>
  </si>
  <si>
    <r>
      <rPr>
        <sz val="28"/>
        <rFont val="方正仿宋_GBK"/>
        <charset val="134"/>
      </rPr>
      <t>总投资</t>
    </r>
    <r>
      <rPr>
        <sz val="28"/>
        <rFont val="Times New Roman"/>
        <charset val="134"/>
      </rPr>
      <t>2000</t>
    </r>
    <r>
      <rPr>
        <sz val="28"/>
        <rFont val="方正仿宋_GBK"/>
        <charset val="134"/>
      </rPr>
      <t>万元，申请财政入股资金</t>
    </r>
    <r>
      <rPr>
        <sz val="28"/>
        <rFont val="Times New Roman"/>
        <charset val="134"/>
      </rPr>
      <t>1150</t>
    </r>
    <r>
      <rPr>
        <sz val="28"/>
        <rFont val="方正仿宋_GBK"/>
        <charset val="134"/>
      </rPr>
      <t>万，企业自筹</t>
    </r>
    <r>
      <rPr>
        <sz val="28"/>
        <rFont val="Times New Roman"/>
        <charset val="134"/>
      </rPr>
      <t>850</t>
    </r>
    <r>
      <rPr>
        <sz val="28"/>
        <rFont val="方正仿宋_GBK"/>
        <charset val="134"/>
      </rPr>
      <t>万元。建设年产</t>
    </r>
    <r>
      <rPr>
        <sz val="28"/>
        <rFont val="Times New Roman"/>
        <charset val="134"/>
      </rPr>
      <t>30000</t>
    </r>
    <r>
      <rPr>
        <sz val="28"/>
        <rFont val="方正仿宋_GBK"/>
        <charset val="134"/>
      </rPr>
      <t>吨红枣饮料及枣仁饮料生产线</t>
    </r>
    <r>
      <rPr>
        <sz val="28"/>
        <rFont val="Times New Roman"/>
        <charset val="134"/>
      </rPr>
      <t>1</t>
    </r>
    <r>
      <rPr>
        <sz val="28"/>
        <rFont val="方正仿宋_GBK"/>
        <charset val="134"/>
      </rPr>
      <t>条。①</t>
    </r>
    <r>
      <rPr>
        <sz val="28"/>
        <rFont val="Times New Roman"/>
        <charset val="134"/>
      </rPr>
      <t xml:space="preserve"> </t>
    </r>
    <r>
      <rPr>
        <sz val="28"/>
        <rFont val="方正仿宋_GBK"/>
        <charset val="134"/>
      </rPr>
      <t>全自动标准化加工生产线</t>
    </r>
    <r>
      <rPr>
        <sz val="28"/>
        <rFont val="Times New Roman"/>
        <charset val="134"/>
      </rPr>
      <t>1</t>
    </r>
    <r>
      <rPr>
        <sz val="28"/>
        <rFont val="方正仿宋_GBK"/>
        <charset val="134"/>
      </rPr>
      <t>条（该生产线主要包括</t>
    </r>
    <r>
      <rPr>
        <sz val="28"/>
        <rFont val="Times New Roman"/>
        <charset val="134"/>
      </rPr>
      <t>30T/H</t>
    </r>
    <r>
      <rPr>
        <sz val="28"/>
        <rFont val="方正仿宋_GBK"/>
        <charset val="134"/>
      </rPr>
      <t>双级净化水系统、多功能调配系统、灌装系统、出瓶输送及套标缩包系统饮料加工及其他辅助设备建设）。②</t>
    </r>
    <r>
      <rPr>
        <sz val="28"/>
        <rFont val="Times New Roman"/>
        <charset val="134"/>
      </rPr>
      <t xml:space="preserve"> </t>
    </r>
    <r>
      <rPr>
        <sz val="28"/>
        <rFont val="方正仿宋_GBK"/>
        <charset val="134"/>
      </rPr>
      <t>对</t>
    </r>
    <r>
      <rPr>
        <sz val="28"/>
        <rFont val="Times New Roman"/>
        <charset val="134"/>
      </rPr>
      <t>2500</t>
    </r>
    <r>
      <rPr>
        <sz val="28"/>
        <rFont val="方正仿宋_GBK"/>
        <charset val="134"/>
      </rPr>
      <t>平米红枣饮料加工车间进行</t>
    </r>
    <r>
      <rPr>
        <sz val="28"/>
        <rFont val="Times New Roman"/>
        <charset val="134"/>
      </rPr>
      <t>GMP</t>
    </r>
    <r>
      <rPr>
        <sz val="28"/>
        <rFont val="方正仿宋_GBK"/>
        <charset val="134"/>
      </rPr>
      <t>十万级净化标准化建设，化验室建设，产品研发，电力改造、反渗透净水系统建设，发酵池、污水处理池等基础设施建设，原辅材购买费用等流动资金。</t>
    </r>
  </si>
  <si>
    <r>
      <rPr>
        <sz val="28"/>
        <rFont val="方正仿宋_GBK"/>
        <charset val="134"/>
      </rPr>
      <t>经济效益：一是每年增加村集体收入不少于</t>
    </r>
    <r>
      <rPr>
        <sz val="28"/>
        <rFont val="Times New Roman"/>
        <charset val="134"/>
      </rPr>
      <t>58</t>
    </r>
    <r>
      <rPr>
        <sz val="28"/>
        <rFont val="方正仿宋_GBK"/>
        <charset val="134"/>
      </rPr>
      <t>万元；二是年实现产值营业收入</t>
    </r>
    <r>
      <rPr>
        <sz val="28"/>
        <rFont val="Times New Roman"/>
        <charset val="134"/>
      </rPr>
      <t>1.5</t>
    </r>
    <r>
      <rPr>
        <sz val="28"/>
        <rFont val="方正仿宋_GBK"/>
        <charset val="134"/>
      </rPr>
      <t>亿元，利润</t>
    </r>
    <r>
      <rPr>
        <sz val="28"/>
        <rFont val="Times New Roman"/>
        <charset val="134"/>
      </rPr>
      <t>3000</t>
    </r>
    <r>
      <rPr>
        <sz val="28"/>
        <rFont val="方正仿宋_GBK"/>
        <charset val="134"/>
      </rPr>
      <t>万元，增加税收</t>
    </r>
    <r>
      <rPr>
        <sz val="28"/>
        <rFont val="Times New Roman"/>
        <charset val="134"/>
      </rPr>
      <t>150</t>
    </r>
    <r>
      <rPr>
        <sz val="28"/>
        <rFont val="方正仿宋_GBK"/>
        <charset val="134"/>
      </rPr>
      <t>万元。</t>
    </r>
    <r>
      <rPr>
        <sz val="28"/>
        <rFont val="Times New Roman"/>
        <charset val="134"/>
      </rPr>
      <t xml:space="preserve">
</t>
    </r>
    <r>
      <rPr>
        <sz val="28"/>
        <rFont val="方正仿宋_GBK"/>
        <charset val="134"/>
      </rPr>
      <t>社会效益：一是提供免费岗前专业培训，提供稳定就业岗位，为无耕地、完成土地流转、无稳定就业岗位的本地农户、脱贫户、监测户，提供就业平台，促进农民到产业工人的规模化转变。二是促进形成红枣深加工等配套产业体系，延伸特色养殖产业链，推动本地畜牧业产业结构调整及地方经济发展。增加就业</t>
    </r>
    <r>
      <rPr>
        <sz val="28"/>
        <rFont val="Times New Roman"/>
        <charset val="134"/>
      </rPr>
      <t>30</t>
    </r>
    <r>
      <rPr>
        <sz val="28"/>
        <rFont val="方正仿宋_GBK"/>
        <charset val="134"/>
      </rPr>
      <t>人。</t>
    </r>
  </si>
  <si>
    <r>
      <rPr>
        <sz val="28"/>
        <rFont val="方正仿宋_GBK"/>
        <charset val="134"/>
      </rPr>
      <t>项目建成后，项目建设单位将资产移交至村集体，由新疆羌域食品生物科技有限责任公司运营。一是村集体占股</t>
    </r>
    <r>
      <rPr>
        <sz val="28"/>
        <rFont val="Times New Roman"/>
        <charset val="134"/>
      </rPr>
      <t>45%</t>
    </r>
    <r>
      <rPr>
        <sz val="28"/>
        <rFont val="方正仿宋_GBK"/>
        <charset val="134"/>
      </rPr>
      <t>，每年根据经营情况兑现分红，但保底分红不低于财政资金投资总额的</t>
    </r>
    <r>
      <rPr>
        <sz val="28"/>
        <rFont val="Times New Roman"/>
        <charset val="134"/>
      </rPr>
      <t>5%</t>
    </r>
    <r>
      <rPr>
        <sz val="28"/>
        <rFont val="方正仿宋_GBK"/>
        <charset val="134"/>
      </rPr>
      <t>。三是运营方面向全县农村户籍人口提供加工、质检、收购、包装、生产、销售等稳定就业岗位不少于</t>
    </r>
    <r>
      <rPr>
        <sz val="28"/>
        <rFont val="Times New Roman"/>
        <charset val="134"/>
      </rPr>
      <t>30</t>
    </r>
    <r>
      <rPr>
        <sz val="28"/>
        <rFont val="方正仿宋_GBK"/>
        <charset val="134"/>
      </rPr>
      <t>个，对有就业意愿的农户免费开展岗前培训，月工资不低于</t>
    </r>
    <r>
      <rPr>
        <sz val="28"/>
        <rFont val="Times New Roman"/>
        <charset val="134"/>
      </rPr>
      <t>4500</t>
    </r>
    <r>
      <rPr>
        <sz val="28"/>
        <rFont val="方正仿宋_GBK"/>
        <charset val="134"/>
      </rPr>
      <t>元。</t>
    </r>
  </si>
  <si>
    <t>RQ022</t>
  </si>
  <si>
    <t>若羌县标准化红枣精深加工车间建设项目</t>
  </si>
  <si>
    <t>若羌县国家现代农业产业园</t>
  </si>
  <si>
    <r>
      <rPr>
        <sz val="28"/>
        <rFont val="方正仿宋_GBK"/>
        <charset val="134"/>
      </rPr>
      <t>投资</t>
    </r>
    <r>
      <rPr>
        <sz val="28"/>
        <rFont val="Times New Roman"/>
        <charset val="134"/>
      </rPr>
      <t>1000</t>
    </r>
    <r>
      <rPr>
        <sz val="28"/>
        <rFont val="方正仿宋_GBK"/>
        <charset val="134"/>
      </rPr>
      <t>万元（政府投资</t>
    </r>
    <r>
      <rPr>
        <sz val="28"/>
        <rFont val="Times New Roman"/>
        <charset val="134"/>
      </rPr>
      <t>800</t>
    </r>
    <r>
      <rPr>
        <sz val="28"/>
        <rFont val="方正仿宋_GBK"/>
        <charset val="134"/>
      </rPr>
      <t>万元，企业投资</t>
    </r>
    <r>
      <rPr>
        <sz val="28"/>
        <rFont val="Times New Roman"/>
        <charset val="134"/>
      </rPr>
      <t>200</t>
    </r>
    <r>
      <rPr>
        <sz val="28"/>
        <rFont val="方正仿宋_GBK"/>
        <charset val="134"/>
      </rPr>
      <t>万元），在若羌县现代农业产业园，改造标准化红枣精深加工车间</t>
    </r>
    <r>
      <rPr>
        <sz val="28"/>
        <rFont val="Times New Roman"/>
        <charset val="134"/>
      </rPr>
      <t>3000</t>
    </r>
    <r>
      <rPr>
        <sz val="28"/>
        <rFont val="方正仿宋_GBK"/>
        <charset val="134"/>
      </rPr>
      <t>㎡，生产线规模达</t>
    </r>
    <r>
      <rPr>
        <sz val="28"/>
        <rFont val="Times New Roman"/>
        <charset val="134"/>
      </rPr>
      <t>50</t>
    </r>
    <r>
      <rPr>
        <sz val="28"/>
        <rFont val="方正仿宋_GBK"/>
        <charset val="134"/>
      </rPr>
      <t>吨</t>
    </r>
    <r>
      <rPr>
        <sz val="28"/>
        <rFont val="Times New Roman"/>
        <charset val="134"/>
      </rPr>
      <t>/</t>
    </r>
    <r>
      <rPr>
        <sz val="28"/>
        <rFont val="方正仿宋_GBK"/>
        <charset val="134"/>
      </rPr>
      <t>日，采购国内先进红枣加工生产线及配套设施。</t>
    </r>
  </si>
  <si>
    <t>若羌县供销社</t>
  </si>
  <si>
    <t>吕威</t>
  </si>
  <si>
    <r>
      <rPr>
        <sz val="28"/>
        <rFont val="方正仿宋_GBK"/>
        <charset val="134"/>
      </rPr>
      <t>经济效益：一是每年增加村集体收入约</t>
    </r>
    <r>
      <rPr>
        <sz val="28"/>
        <rFont val="Times New Roman"/>
        <charset val="134"/>
      </rPr>
      <t>50</t>
    </r>
    <r>
      <rPr>
        <sz val="28"/>
        <rFont val="方正仿宋_GBK"/>
        <charset val="134"/>
      </rPr>
      <t>万元；二是年收购本地红枣约</t>
    </r>
    <r>
      <rPr>
        <sz val="28"/>
        <rFont val="Times New Roman"/>
        <charset val="134"/>
      </rPr>
      <t>3000</t>
    </r>
    <r>
      <rPr>
        <sz val="28"/>
        <rFont val="方正仿宋_GBK"/>
        <charset val="134"/>
      </rPr>
      <t>吨，收购额可达</t>
    </r>
    <r>
      <rPr>
        <sz val="28"/>
        <rFont val="Times New Roman"/>
        <charset val="134"/>
      </rPr>
      <t>2500</t>
    </r>
    <r>
      <rPr>
        <sz val="28"/>
        <rFont val="方正仿宋_GBK"/>
        <charset val="134"/>
      </rPr>
      <t>万元。每年订单收购本地农户、脱贫户、监测户红枣</t>
    </r>
    <r>
      <rPr>
        <sz val="28"/>
        <rFont val="Times New Roman"/>
        <charset val="134"/>
      </rPr>
      <t>1500</t>
    </r>
    <r>
      <rPr>
        <sz val="28"/>
        <rFont val="方正仿宋_GBK"/>
        <charset val="134"/>
      </rPr>
      <t>吨以上，其中监测户和脱贫户按照高于当年市场价</t>
    </r>
    <r>
      <rPr>
        <sz val="28"/>
        <rFont val="Times New Roman"/>
        <charset val="134"/>
      </rPr>
      <t>10%</t>
    </r>
    <r>
      <rPr>
        <sz val="28"/>
        <rFont val="方正仿宋_GBK"/>
        <charset val="134"/>
      </rPr>
      <t>的标准进行收购，一般农户按照高于当年市场价</t>
    </r>
    <r>
      <rPr>
        <sz val="28"/>
        <rFont val="Times New Roman"/>
        <charset val="134"/>
      </rPr>
      <t>5%</t>
    </r>
    <r>
      <rPr>
        <sz val="28"/>
        <rFont val="方正仿宋_GBK"/>
        <charset val="134"/>
      </rPr>
      <t>的标准收购，每年可带动枣农增加收入约</t>
    </r>
    <r>
      <rPr>
        <sz val="28"/>
        <rFont val="Times New Roman"/>
        <charset val="134"/>
      </rPr>
      <t>85</t>
    </r>
    <r>
      <rPr>
        <sz val="28"/>
        <rFont val="方正仿宋_GBK"/>
        <charset val="134"/>
      </rPr>
      <t>万元。</t>
    </r>
    <r>
      <rPr>
        <sz val="28"/>
        <rFont val="Times New Roman"/>
        <charset val="134"/>
      </rPr>
      <t xml:space="preserve">
</t>
    </r>
    <r>
      <rPr>
        <sz val="28"/>
        <rFont val="方正仿宋_GBK"/>
        <charset val="134"/>
      </rPr>
      <t>社会效益：一是提供免费岗前专业培训，提供加工、运输、库管等就业岗位</t>
    </r>
    <r>
      <rPr>
        <sz val="28"/>
        <rFont val="Times New Roman"/>
        <charset val="134"/>
      </rPr>
      <t>20</t>
    </r>
    <r>
      <rPr>
        <sz val="28"/>
        <rFont val="方正仿宋_GBK"/>
        <charset val="134"/>
      </rPr>
      <t>个。二是促进红枣精深加工等配套产业体系，延伸红枣主导产业产业链，有助于若羌红枣由混合枣销售模式向分级销售转变，提升农民红枣议价权，提高产品附加值。</t>
    </r>
  </si>
  <si>
    <r>
      <rPr>
        <sz val="28"/>
        <rFont val="方正仿宋_GBK"/>
        <charset val="134"/>
      </rPr>
      <t>项目建成后，资产归县供销社所有，自主运营，分红收益权归瓦石峡镇乌都勒斯塘村集体。一是按照高于市场价</t>
    </r>
    <r>
      <rPr>
        <sz val="28"/>
        <rFont val="Times New Roman"/>
        <charset val="134"/>
      </rPr>
      <t>5%-10%</t>
    </r>
    <r>
      <rPr>
        <sz val="28"/>
        <rFont val="方正仿宋_GBK"/>
        <charset val="134"/>
      </rPr>
      <t>订单收购本地农户、脱贫户、监测户红枣，每年收购总量不少于</t>
    </r>
    <r>
      <rPr>
        <sz val="28"/>
        <rFont val="Times New Roman"/>
        <charset val="134"/>
      </rPr>
      <t>1500</t>
    </r>
    <r>
      <rPr>
        <sz val="28"/>
        <rFont val="方正仿宋_GBK"/>
        <charset val="134"/>
      </rPr>
      <t>吨。二是每年按照财政投资总额的</t>
    </r>
    <r>
      <rPr>
        <sz val="28"/>
        <rFont val="Times New Roman"/>
        <charset val="134"/>
      </rPr>
      <t>4.5%</t>
    </r>
    <r>
      <rPr>
        <sz val="28"/>
        <rFont val="方正仿宋_GBK"/>
        <charset val="134"/>
      </rPr>
      <t>给村集体兑现分红，用于壮大村集体经济。三是提供免费岗前专业培训，在现有本地农户就业规模的基础上，增设加工、运输、库管员等就业岗位不少于</t>
    </r>
    <r>
      <rPr>
        <sz val="28"/>
        <rFont val="Times New Roman"/>
        <charset val="134"/>
      </rPr>
      <t>20</t>
    </r>
    <r>
      <rPr>
        <sz val="28"/>
        <rFont val="方正仿宋_GBK"/>
        <charset val="134"/>
      </rPr>
      <t>个，月工资不低于</t>
    </r>
    <r>
      <rPr>
        <sz val="28"/>
        <rFont val="Times New Roman"/>
        <charset val="134"/>
      </rPr>
      <t>4300</t>
    </r>
    <r>
      <rPr>
        <sz val="28"/>
        <rFont val="方正仿宋_GBK"/>
        <charset val="134"/>
      </rPr>
      <t>元。预计年收购本地红枣不少于</t>
    </r>
    <r>
      <rPr>
        <sz val="28"/>
        <rFont val="Times New Roman"/>
        <charset val="134"/>
      </rPr>
      <t>3000</t>
    </r>
    <r>
      <rPr>
        <sz val="28"/>
        <rFont val="方正仿宋_GBK"/>
        <charset val="134"/>
      </rPr>
      <t>吨，提升加工标准，达到药用红枣级别，逐步将若羌红枣由混合枣销售模式向分级销售转变，提升农民红枣议价权，提高产品附加值。</t>
    </r>
  </si>
  <si>
    <t>RQ023</t>
  </si>
  <si>
    <r>
      <rPr>
        <sz val="28"/>
        <rFont val="方正仿宋_GBK"/>
        <charset val="134"/>
      </rPr>
      <t>若羌瓦石峡镇塔什萨依村</t>
    </r>
    <r>
      <rPr>
        <sz val="28"/>
        <rFont val="Times New Roman"/>
        <charset val="134"/>
      </rPr>
      <t>2</t>
    </r>
    <r>
      <rPr>
        <sz val="28"/>
        <rFont val="方正仿宋_GBK"/>
        <charset val="134"/>
      </rPr>
      <t>万千瓦乡村振兴分散式风电示范项目</t>
    </r>
  </si>
  <si>
    <r>
      <rPr>
        <sz val="28"/>
        <rFont val="方正仿宋_GBK"/>
        <charset val="134"/>
      </rPr>
      <t>项目总装机容量为</t>
    </r>
    <r>
      <rPr>
        <sz val="28"/>
        <rFont val="Times New Roman"/>
        <charset val="134"/>
      </rPr>
      <t>2</t>
    </r>
    <r>
      <rPr>
        <sz val="28"/>
        <rFont val="方正仿宋_GBK"/>
        <charset val="134"/>
      </rPr>
      <t>万千瓦，计划建设</t>
    </r>
    <r>
      <rPr>
        <sz val="28"/>
        <rFont val="Times New Roman"/>
        <charset val="134"/>
      </rPr>
      <t>4</t>
    </r>
    <r>
      <rPr>
        <sz val="28"/>
        <rFont val="方正仿宋_GBK"/>
        <charset val="134"/>
      </rPr>
      <t>台风力发电机组，新建一座</t>
    </r>
    <r>
      <rPr>
        <sz val="28"/>
        <rFont val="Times New Roman"/>
        <charset val="134"/>
      </rPr>
      <t>35kV</t>
    </r>
    <r>
      <rPr>
        <sz val="28"/>
        <rFont val="方正仿宋_GBK"/>
        <charset val="134"/>
      </rPr>
      <t>升压站、进场道路及检修道路等设施。</t>
    </r>
  </si>
  <si>
    <t>千瓦</t>
  </si>
  <si>
    <t>县发改委、瓦石峡镇</t>
  </si>
  <si>
    <t>李黎明</t>
  </si>
  <si>
    <r>
      <rPr>
        <sz val="28"/>
        <rFont val="方正仿宋_GBK"/>
        <charset val="0"/>
      </rPr>
      <t>项目建成后，可接入塔什萨依</t>
    </r>
    <r>
      <rPr>
        <sz val="28"/>
        <rFont val="Times New Roman"/>
        <charset val="0"/>
      </rPr>
      <t>110</t>
    </r>
    <r>
      <rPr>
        <sz val="28"/>
        <rFont val="方正仿宋_GBK"/>
        <charset val="0"/>
      </rPr>
      <t>变电站，按照全容量并网发电</t>
    </r>
    <r>
      <rPr>
        <sz val="28"/>
        <rFont val="Times New Roman"/>
        <charset val="0"/>
      </rPr>
      <t>90%</t>
    </r>
    <r>
      <rPr>
        <sz val="28"/>
        <rFont val="方正仿宋_GBK"/>
        <charset val="0"/>
      </rPr>
      <t>计算，年可发电量约</t>
    </r>
    <r>
      <rPr>
        <sz val="28"/>
        <rFont val="Times New Roman"/>
        <charset val="0"/>
      </rPr>
      <t>0.4</t>
    </r>
    <r>
      <rPr>
        <sz val="28"/>
        <rFont val="方正仿宋_GBK"/>
        <charset val="0"/>
      </rPr>
      <t>亿度，按照</t>
    </r>
    <r>
      <rPr>
        <sz val="28"/>
        <rFont val="Times New Roman"/>
        <charset val="0"/>
      </rPr>
      <t>0.262</t>
    </r>
    <r>
      <rPr>
        <sz val="28"/>
        <rFont val="方正仿宋_GBK"/>
        <charset val="0"/>
      </rPr>
      <t>元上网电价计算，可得收益约</t>
    </r>
    <r>
      <rPr>
        <sz val="28"/>
        <rFont val="Times New Roman"/>
        <charset val="0"/>
      </rPr>
      <t>1000</t>
    </r>
    <r>
      <rPr>
        <sz val="28"/>
        <rFont val="方正仿宋_GBK"/>
        <charset val="0"/>
      </rPr>
      <t>万元左右，项目可采取企业牵头建设，乡镇村参股的形式进行分红，收益可持续约</t>
    </r>
    <r>
      <rPr>
        <sz val="28"/>
        <rFont val="Times New Roman"/>
        <charset val="0"/>
      </rPr>
      <t>25</t>
    </r>
    <r>
      <rPr>
        <sz val="28"/>
        <rFont val="方正仿宋_GBK"/>
        <charset val="0"/>
      </rPr>
      <t>年。项目建成后可进一步带动提升乡镇村集体经济壮大收入，助力乡村振兴发展。</t>
    </r>
  </si>
  <si>
    <t>RQ024</t>
  </si>
  <si>
    <r>
      <rPr>
        <sz val="28"/>
        <rFont val="方正仿宋_GBK"/>
        <charset val="134"/>
      </rPr>
      <t>若羌县铁干里克镇</t>
    </r>
    <r>
      <rPr>
        <sz val="28"/>
        <rFont val="Times New Roman"/>
        <charset val="134"/>
      </rPr>
      <t>1.5</t>
    </r>
    <r>
      <rPr>
        <sz val="28"/>
        <rFont val="方正仿宋_GBK"/>
        <charset val="134"/>
      </rPr>
      <t>万千瓦乡村振兴分散式风电示范项目</t>
    </r>
  </si>
  <si>
    <t>依吞布拉克镇镇</t>
  </si>
  <si>
    <r>
      <rPr>
        <sz val="28"/>
        <rFont val="方正仿宋_GBK"/>
        <charset val="134"/>
      </rPr>
      <t>项目总装机容量为</t>
    </r>
    <r>
      <rPr>
        <sz val="28"/>
        <rFont val="Times New Roman"/>
        <charset val="134"/>
      </rPr>
      <t>1.5</t>
    </r>
    <r>
      <rPr>
        <sz val="28"/>
        <rFont val="方正仿宋_GBK"/>
        <charset val="134"/>
      </rPr>
      <t>万千瓦，计划建设</t>
    </r>
    <r>
      <rPr>
        <sz val="28"/>
        <rFont val="Times New Roman"/>
        <charset val="134"/>
      </rPr>
      <t>3</t>
    </r>
    <r>
      <rPr>
        <sz val="28"/>
        <rFont val="方正仿宋_GBK"/>
        <charset val="134"/>
      </rPr>
      <t>台风力发电机组，新建一座</t>
    </r>
    <r>
      <rPr>
        <sz val="28"/>
        <rFont val="Times New Roman"/>
        <charset val="134"/>
      </rPr>
      <t>35kV</t>
    </r>
    <r>
      <rPr>
        <sz val="28"/>
        <rFont val="方正仿宋_GBK"/>
        <charset val="134"/>
      </rPr>
      <t>升压站、进场道路及检修道路等设施。</t>
    </r>
  </si>
  <si>
    <t>县发改委、铁干里克镇</t>
  </si>
  <si>
    <r>
      <rPr>
        <sz val="28"/>
        <rFont val="方正仿宋_GBK"/>
        <charset val="0"/>
      </rPr>
      <t>项目建成后，可接入依吞布拉克</t>
    </r>
    <r>
      <rPr>
        <sz val="28"/>
        <rFont val="Times New Roman"/>
        <charset val="0"/>
      </rPr>
      <t>110</t>
    </r>
    <r>
      <rPr>
        <sz val="28"/>
        <rFont val="方正仿宋_GBK"/>
        <charset val="0"/>
      </rPr>
      <t>变电站，按照全容量并网发电</t>
    </r>
    <r>
      <rPr>
        <sz val="28"/>
        <rFont val="Times New Roman"/>
        <charset val="0"/>
      </rPr>
      <t>90%</t>
    </r>
    <r>
      <rPr>
        <sz val="28"/>
        <rFont val="方正仿宋_GBK"/>
        <charset val="0"/>
      </rPr>
      <t>计算，可发电量约</t>
    </r>
    <r>
      <rPr>
        <sz val="28"/>
        <rFont val="Times New Roman"/>
        <charset val="0"/>
      </rPr>
      <t>0.27</t>
    </r>
    <r>
      <rPr>
        <sz val="28"/>
        <rFont val="方正仿宋_GBK"/>
        <charset val="0"/>
      </rPr>
      <t>亿度，按照</t>
    </r>
    <r>
      <rPr>
        <sz val="28"/>
        <rFont val="Times New Roman"/>
        <charset val="0"/>
      </rPr>
      <t>0.262</t>
    </r>
    <r>
      <rPr>
        <sz val="28"/>
        <rFont val="方正仿宋_GBK"/>
        <charset val="0"/>
      </rPr>
      <t>元上网电价计算，可得收益</t>
    </r>
    <r>
      <rPr>
        <sz val="28"/>
        <rFont val="Times New Roman"/>
        <charset val="0"/>
      </rPr>
      <t>700</t>
    </r>
    <r>
      <rPr>
        <sz val="28"/>
        <rFont val="方正仿宋_GBK"/>
        <charset val="0"/>
      </rPr>
      <t>万元左右，项目可采取企业牵头建设，乡镇村参股的形式进行分红，收益可持续约</t>
    </r>
    <r>
      <rPr>
        <sz val="28"/>
        <rFont val="Times New Roman"/>
        <charset val="0"/>
      </rPr>
      <t>25</t>
    </r>
    <r>
      <rPr>
        <sz val="28"/>
        <rFont val="方正仿宋_GBK"/>
        <charset val="0"/>
      </rPr>
      <t>年。项目建成后可进一步带动提升乡镇村集体经济壮大收入，助力乡村振兴发展。</t>
    </r>
  </si>
  <si>
    <t>RQ025</t>
  </si>
  <si>
    <t>若羌县庭院（林下）经济奖补项目</t>
  </si>
  <si>
    <t>铁干里克镇、吾塔木乡、瓦石峡镇</t>
  </si>
  <si>
    <r>
      <rPr>
        <sz val="28"/>
        <rFont val="方正仿宋_GBK"/>
        <charset val="134"/>
      </rPr>
      <t>投资</t>
    </r>
    <r>
      <rPr>
        <sz val="28"/>
        <rFont val="Times New Roman"/>
        <charset val="134"/>
      </rPr>
      <t>80</t>
    </r>
    <r>
      <rPr>
        <sz val="28"/>
        <rFont val="方正仿宋_GBK"/>
        <charset val="134"/>
      </rPr>
      <t>万元，对</t>
    </r>
    <r>
      <rPr>
        <sz val="28"/>
        <rFont val="Times New Roman"/>
        <charset val="134"/>
      </rPr>
      <t>2024</t>
    </r>
    <r>
      <rPr>
        <sz val="28"/>
        <rFont val="方正仿宋_GBK"/>
        <charset val="134"/>
      </rPr>
      <t>年全县发展庭院（林下）经济的农户，给与鸡苗、菜苗、果苗及品种畜等购置补贴。</t>
    </r>
  </si>
  <si>
    <t>项</t>
  </si>
  <si>
    <t>各乡镇</t>
  </si>
  <si>
    <t>各乡镇长</t>
  </si>
  <si>
    <t>该项目，通过奖补方式激发农户发展庭院经济和林下经济的积极性和主动性，拓宽农户增收渠道。</t>
  </si>
  <si>
    <t>RQ026</t>
  </si>
  <si>
    <t>若羌县智能灌溉示范项目</t>
  </si>
  <si>
    <t>若羌县铁干里克镇亚喀吾斯塘村</t>
  </si>
  <si>
    <r>
      <rPr>
        <sz val="28"/>
        <rFont val="方正仿宋_GBK"/>
        <charset val="134"/>
      </rPr>
      <t>投资</t>
    </r>
    <r>
      <rPr>
        <sz val="28"/>
        <rFont val="Times New Roman"/>
        <charset val="134"/>
      </rPr>
      <t>150</t>
    </r>
    <r>
      <rPr>
        <sz val="28"/>
        <rFont val="方正仿宋_GBK"/>
        <charset val="134"/>
      </rPr>
      <t>万元，在铁干里克镇亚喀吾斯塘村建设</t>
    </r>
    <r>
      <rPr>
        <sz val="28"/>
        <rFont val="Times New Roman"/>
        <charset val="134"/>
      </rPr>
      <t>300</t>
    </r>
    <r>
      <rPr>
        <sz val="28"/>
        <rFont val="方正仿宋_GBK"/>
        <charset val="134"/>
      </rPr>
      <t>亩智能灌溉示范田，加装电磁阀、智能灌溉控制软件及附属配套设备。</t>
    </r>
  </si>
  <si>
    <t>若羌县水利局</t>
  </si>
  <si>
    <t>王强</t>
  </si>
  <si>
    <r>
      <rPr>
        <sz val="28"/>
        <rFont val="方正仿宋_GBK"/>
        <charset val="134"/>
      </rPr>
      <t>项目建成后，资产移交至铁干里克镇亚喀吾斯塘村。村级负责组织农户将</t>
    </r>
    <r>
      <rPr>
        <sz val="28"/>
        <rFont val="Times New Roman"/>
        <charset val="134"/>
      </rPr>
      <t>300</t>
    </r>
    <r>
      <rPr>
        <sz val="28"/>
        <rFont val="方正仿宋_GBK"/>
        <charset val="134"/>
      </rPr>
      <t>亩地统一流转给若羌果叔农业有限公司经营。</t>
    </r>
  </si>
  <si>
    <r>
      <rPr>
        <sz val="24"/>
        <color theme="1"/>
        <rFont val="方正仿宋_GBK"/>
        <charset val="134"/>
      </rPr>
      <t>二、就业项目</t>
    </r>
  </si>
  <si>
    <t>RQ027</t>
  </si>
  <si>
    <r>
      <rPr>
        <sz val="36"/>
        <rFont val="方正仿宋_GBK"/>
        <charset val="134"/>
      </rPr>
      <t>若羌县脱贫劳动力外出务工交通补助及乡村公益性岗位补助项目</t>
    </r>
  </si>
  <si>
    <r>
      <rPr>
        <sz val="36"/>
        <rFont val="方正仿宋_GBK"/>
        <charset val="134"/>
      </rPr>
      <t>就业项目</t>
    </r>
  </si>
  <si>
    <r>
      <rPr>
        <sz val="36"/>
        <rFont val="方正仿宋_GBK"/>
        <charset val="134"/>
      </rPr>
      <t>公益性岗位</t>
    </r>
  </si>
  <si>
    <r>
      <rPr>
        <sz val="36"/>
        <rFont val="方正仿宋_GBK"/>
        <charset val="134"/>
      </rPr>
      <t>务工补助</t>
    </r>
  </si>
  <si>
    <r>
      <rPr>
        <sz val="36"/>
        <rFont val="Times New Roman"/>
        <charset val="134"/>
      </rPr>
      <t>1.</t>
    </r>
    <r>
      <rPr>
        <sz val="36"/>
        <rFont val="方正仿宋_GBK"/>
        <charset val="134"/>
      </rPr>
      <t>对外出务工就业脱贫劳动力（含监测户）就业的，按照相关文件要求进行交通补助；</t>
    </r>
    <r>
      <rPr>
        <sz val="36"/>
        <rFont val="Times New Roman"/>
        <charset val="134"/>
      </rPr>
      <t xml:space="preserve">
2</t>
    </r>
    <r>
      <rPr>
        <sz val="36"/>
        <rFont val="方正仿宋_GBK"/>
        <charset val="134"/>
      </rPr>
      <t>、对全县乡村公益性岗位人员，按照</t>
    </r>
    <r>
      <rPr>
        <sz val="36"/>
        <rFont val="Times New Roman"/>
        <charset val="134"/>
      </rPr>
      <t>500</t>
    </r>
    <r>
      <rPr>
        <sz val="36"/>
        <rFont val="方正仿宋_GBK"/>
        <charset val="134"/>
      </rPr>
      <t>元</t>
    </r>
    <r>
      <rPr>
        <sz val="36"/>
        <rFont val="Times New Roman"/>
        <charset val="134"/>
      </rPr>
      <t>/</t>
    </r>
    <r>
      <rPr>
        <sz val="36"/>
        <rFont val="方正仿宋_GBK"/>
        <charset val="134"/>
      </rPr>
      <t>月的标准，兑现乡村公益性岗位补贴。</t>
    </r>
  </si>
  <si>
    <r>
      <rPr>
        <sz val="36"/>
        <rFont val="方正仿宋_GBK"/>
        <charset val="134"/>
      </rPr>
      <t>人</t>
    </r>
  </si>
  <si>
    <r>
      <rPr>
        <sz val="36"/>
        <rFont val="方正仿宋_GBK"/>
        <charset val="134"/>
      </rPr>
      <t>若羌县乡村振兴局</t>
    </r>
  </si>
  <si>
    <r>
      <rPr>
        <sz val="36"/>
        <rFont val="方正仿宋_GBK"/>
        <charset val="134"/>
      </rPr>
      <t>高明</t>
    </r>
  </si>
  <si>
    <r>
      <rPr>
        <sz val="36"/>
        <rFont val="方正仿宋_GBK"/>
        <charset val="134"/>
      </rPr>
      <t>项目建成后，可有效减轻脱贫户（含监测户）经济压力，降低交通费用，增加乡村公益性岗位收入。</t>
    </r>
  </si>
  <si>
    <r>
      <rPr>
        <sz val="36"/>
        <rFont val="方正仿宋_GBK"/>
        <charset val="134"/>
      </rPr>
      <t>项目由乡村核实，县乡村振兴、人社部门联合审批，兑现补贴，增加脱贫人口收入，稳定就业增收渠道。</t>
    </r>
  </si>
  <si>
    <t>三、乡村建设行动</t>
  </si>
  <si>
    <t>RQ028</t>
  </si>
  <si>
    <r>
      <rPr>
        <sz val="36"/>
        <rFont val="方正仿宋_GBK"/>
        <charset val="134"/>
      </rPr>
      <t>若羌县铁干里克镇排污设施改造提升项目</t>
    </r>
  </si>
  <si>
    <r>
      <rPr>
        <sz val="36"/>
        <rFont val="方正仿宋_GBK"/>
        <charset val="134"/>
      </rPr>
      <t>乡村建设行动</t>
    </r>
  </si>
  <si>
    <r>
      <rPr>
        <sz val="36"/>
        <rFont val="方正仿宋_GBK"/>
        <charset val="134"/>
      </rPr>
      <t>人居环境整治</t>
    </r>
  </si>
  <si>
    <r>
      <rPr>
        <sz val="36"/>
        <rFont val="方正仿宋_GBK"/>
        <charset val="134"/>
      </rPr>
      <t>铁干里克镇努尔巴格村、库尔干村、亚喀吾斯塘村、铁干里克村</t>
    </r>
  </si>
  <si>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220</t>
    </r>
    <r>
      <rPr>
        <sz val="36"/>
        <rFont val="方正仿宋_GBK"/>
        <charset val="134"/>
      </rPr>
      <t>万元，改造提升下辖各村排污设施。</t>
    </r>
    <r>
      <rPr>
        <sz val="36"/>
        <rFont val="Times New Roman"/>
        <charset val="134"/>
      </rPr>
      <t xml:space="preserve">
</t>
    </r>
    <r>
      <rPr>
        <b/>
        <sz val="36"/>
        <rFont val="方正仿宋_GBK"/>
        <charset val="134"/>
      </rPr>
      <t>努尔巴格村</t>
    </r>
    <r>
      <rPr>
        <sz val="36"/>
        <rFont val="方正仿宋_GBK"/>
        <charset val="134"/>
      </rPr>
      <t>：投资</t>
    </r>
    <r>
      <rPr>
        <sz val="36"/>
        <rFont val="Times New Roman"/>
        <charset val="134"/>
      </rPr>
      <t>70</t>
    </r>
    <r>
      <rPr>
        <sz val="36"/>
        <rFont val="方正仿宋_GBK"/>
        <charset val="134"/>
      </rPr>
      <t>万元，新建农村排污管网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公里，并配套检查井等附属设施。</t>
    </r>
    <r>
      <rPr>
        <b/>
        <sz val="36"/>
        <rFont val="方正仿宋_GBK"/>
        <charset val="134"/>
      </rPr>
      <t>库尔干村</t>
    </r>
    <r>
      <rPr>
        <sz val="36"/>
        <rFont val="方正仿宋_GBK"/>
        <charset val="134"/>
      </rPr>
      <t>：投资</t>
    </r>
    <r>
      <rPr>
        <sz val="36"/>
        <rFont val="Times New Roman"/>
        <charset val="134"/>
      </rPr>
      <t>34</t>
    </r>
    <r>
      <rPr>
        <sz val="36"/>
        <rFont val="方正仿宋_GBK"/>
        <charset val="134"/>
      </rPr>
      <t>万元。污水管网清掏、疏通污水管网</t>
    </r>
    <r>
      <rPr>
        <sz val="36"/>
        <rFont val="Times New Roman"/>
        <charset val="134"/>
      </rPr>
      <t>3</t>
    </r>
    <r>
      <rPr>
        <sz val="36"/>
        <rFont val="方正仿宋_GBK"/>
        <charset val="134"/>
      </rPr>
      <t>公里，计</t>
    </r>
    <r>
      <rPr>
        <sz val="36"/>
        <rFont val="Times New Roman"/>
        <charset val="134"/>
      </rPr>
      <t>30</t>
    </r>
    <r>
      <rPr>
        <sz val="36"/>
        <rFont val="方正仿宋_GBK"/>
        <charset val="134"/>
      </rPr>
      <t>万元。观察井清掏、疏通，共计</t>
    </r>
    <r>
      <rPr>
        <sz val="36"/>
        <rFont val="Times New Roman"/>
        <charset val="134"/>
      </rPr>
      <t>93</t>
    </r>
    <r>
      <rPr>
        <sz val="36"/>
        <rFont val="方正仿宋_GBK"/>
        <charset val="134"/>
      </rPr>
      <t>座，共计</t>
    </r>
    <r>
      <rPr>
        <sz val="36"/>
        <rFont val="Times New Roman"/>
        <charset val="134"/>
      </rPr>
      <t>2</t>
    </r>
    <r>
      <rPr>
        <sz val="36"/>
        <rFont val="方正仿宋_GBK"/>
        <charset val="134"/>
      </rPr>
      <t>万元。维修损坏的观察井井盖</t>
    </r>
    <r>
      <rPr>
        <sz val="36"/>
        <rFont val="Times New Roman"/>
        <charset val="134"/>
      </rPr>
      <t>25</t>
    </r>
    <r>
      <rPr>
        <sz val="36"/>
        <rFont val="方正仿宋_GBK"/>
        <charset val="134"/>
      </rPr>
      <t>个，计</t>
    </r>
    <r>
      <rPr>
        <sz val="36"/>
        <rFont val="Times New Roman"/>
        <charset val="134"/>
      </rPr>
      <t>2</t>
    </r>
    <r>
      <rPr>
        <sz val="36"/>
        <rFont val="方正仿宋_GBK"/>
        <charset val="134"/>
      </rPr>
      <t>万元。</t>
    </r>
    <r>
      <rPr>
        <b/>
        <sz val="36"/>
        <rFont val="方正仿宋_GBK"/>
        <charset val="134"/>
      </rPr>
      <t>亚喀吾斯塘村</t>
    </r>
    <r>
      <rPr>
        <sz val="36"/>
        <rFont val="方正仿宋_GBK"/>
        <charset val="134"/>
      </rPr>
      <t>：投资</t>
    </r>
    <r>
      <rPr>
        <sz val="36"/>
        <rFont val="Times New Roman"/>
        <charset val="134"/>
      </rPr>
      <t>91</t>
    </r>
    <r>
      <rPr>
        <sz val="36"/>
        <rFont val="方正仿宋_GBK"/>
        <charset val="134"/>
      </rPr>
      <t>万元，铺设</t>
    </r>
    <r>
      <rPr>
        <sz val="36"/>
        <rFont val="Times New Roman"/>
        <charset val="134"/>
      </rPr>
      <t>660</t>
    </r>
    <r>
      <rPr>
        <sz val="36"/>
        <rFont val="方正仿宋_GBK"/>
        <charset val="134"/>
      </rPr>
      <t>米排污管网，计</t>
    </r>
    <r>
      <rPr>
        <sz val="36"/>
        <rFont val="Times New Roman"/>
        <charset val="134"/>
      </rPr>
      <t>39</t>
    </r>
    <r>
      <rPr>
        <sz val="36"/>
        <rFont val="方正仿宋_GBK"/>
        <charset val="134"/>
      </rPr>
      <t>万元。修建窖井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座，检查井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座，计</t>
    </r>
    <r>
      <rPr>
        <sz val="36"/>
        <rFont val="Times New Roman"/>
        <charset val="134"/>
      </rPr>
      <t>2</t>
    </r>
    <r>
      <rPr>
        <sz val="36"/>
        <rFont val="方正仿宋_GBK"/>
        <charset val="134"/>
      </rPr>
      <t>万元。对亚喀吾斯塘村内排水管网进行维护疏通，对易冻部分管道进行维修，计</t>
    </r>
    <r>
      <rPr>
        <sz val="36"/>
        <rFont val="Times New Roman"/>
        <charset val="134"/>
      </rPr>
      <t>50</t>
    </r>
    <r>
      <rPr>
        <sz val="36"/>
        <rFont val="方正仿宋_GBK"/>
        <charset val="134"/>
      </rPr>
      <t>万元。</t>
    </r>
    <r>
      <rPr>
        <b/>
        <sz val="36"/>
        <rFont val="方正仿宋_GBK"/>
        <charset val="134"/>
      </rPr>
      <t>铁干里克村</t>
    </r>
    <r>
      <rPr>
        <sz val="36"/>
        <rFont val="方正仿宋_GBK"/>
        <charset val="134"/>
      </rPr>
      <t>：投资</t>
    </r>
    <r>
      <rPr>
        <sz val="36"/>
        <rFont val="Times New Roman"/>
        <charset val="134"/>
      </rPr>
      <t>5</t>
    </r>
    <r>
      <rPr>
        <sz val="36"/>
        <rFont val="方正仿宋_GBK"/>
        <charset val="134"/>
      </rPr>
      <t>万元、对损坏井盖进修维修更换。</t>
    </r>
    <r>
      <rPr>
        <b/>
        <sz val="36"/>
        <rFont val="方正仿宋_GBK"/>
        <charset val="134"/>
      </rPr>
      <t>果勒吾斯塘村：</t>
    </r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20</t>
    </r>
    <r>
      <rPr>
        <sz val="36"/>
        <rFont val="方正仿宋_GBK"/>
        <charset val="134"/>
      </rPr>
      <t>万元，对村内堵塞污水管网</t>
    </r>
    <r>
      <rPr>
        <sz val="36"/>
        <rFont val="Times New Roman"/>
        <charset val="134"/>
      </rPr>
      <t>500</t>
    </r>
    <r>
      <rPr>
        <sz val="36"/>
        <rFont val="方正仿宋_GBK"/>
        <charset val="134"/>
      </rPr>
      <t>米进行疏通，修建</t>
    </r>
    <r>
      <rPr>
        <sz val="36"/>
        <rFont val="Times New Roman"/>
        <charset val="134"/>
      </rPr>
      <t>100</t>
    </r>
    <r>
      <rPr>
        <sz val="36"/>
        <rFont val="方正仿宋_GBK"/>
        <charset val="134"/>
      </rPr>
      <t>米污水管网。</t>
    </r>
  </si>
  <si>
    <r>
      <rPr>
        <sz val="36"/>
        <rFont val="方正仿宋_GBK"/>
        <charset val="134"/>
      </rPr>
      <t>公里</t>
    </r>
  </si>
  <si>
    <r>
      <rPr>
        <sz val="36"/>
        <rFont val="方正仿宋_GBK"/>
        <charset val="134"/>
      </rPr>
      <t>铁干里克镇</t>
    </r>
  </si>
  <si>
    <r>
      <rPr>
        <sz val="36"/>
        <rFont val="方正仿宋_GBK"/>
        <charset val="134"/>
      </rPr>
      <t>阿迪里江</t>
    </r>
    <r>
      <rPr>
        <sz val="36"/>
        <rFont val="Times New Roman"/>
        <charset val="134"/>
      </rPr>
      <t>·</t>
    </r>
    <r>
      <rPr>
        <sz val="36"/>
        <rFont val="方正仿宋_GBK"/>
        <charset val="134"/>
      </rPr>
      <t>塔什</t>
    </r>
  </si>
  <si>
    <r>
      <rPr>
        <sz val="36"/>
        <rFont val="方正仿宋_GBK"/>
        <charset val="134"/>
      </rPr>
      <t>项目建成后，项目建设单位将资产移交至各村村集体，由村委会落实日常监管维护。全面提升排污设施条件，便利农村居民生活，完善排水系统建设，能够有效改善排水系统，从而推进</t>
    </r>
    <r>
      <rPr>
        <sz val="36"/>
        <rFont val="Times New Roman"/>
        <charset val="134"/>
      </rPr>
      <t>“</t>
    </r>
    <r>
      <rPr>
        <sz val="36"/>
        <rFont val="方正仿宋_GBK"/>
        <charset val="134"/>
      </rPr>
      <t>厕所革命</t>
    </r>
    <r>
      <rPr>
        <sz val="36"/>
        <rFont val="Times New Roman"/>
        <charset val="134"/>
      </rPr>
      <t>”</t>
    </r>
    <r>
      <rPr>
        <sz val="36"/>
        <rFont val="方正仿宋_GBK"/>
        <charset val="134"/>
      </rPr>
      <t>成效。</t>
    </r>
  </si>
  <si>
    <r>
      <rPr>
        <sz val="36"/>
        <rFont val="方正仿宋_GBK"/>
        <charset val="134"/>
      </rPr>
      <t>项目建成后，项目建设单位将资产移交至各村村集体，由村委会落实日常监管维护。</t>
    </r>
  </si>
  <si>
    <t>RQ029</t>
  </si>
  <si>
    <r>
      <rPr>
        <sz val="36"/>
        <rFont val="方正仿宋_GBK"/>
        <charset val="134"/>
      </rPr>
      <t>铁干里克镇综合基础设施提升项目</t>
    </r>
  </si>
  <si>
    <r>
      <rPr>
        <sz val="36"/>
        <rFont val="方正仿宋_GBK"/>
        <charset val="0"/>
      </rPr>
      <t>铁干里克镇努尔巴格村、库尔干村、亚喀吾斯塘村</t>
    </r>
  </si>
  <si>
    <r>
      <rPr>
        <sz val="36"/>
        <rFont val="方正仿宋_GBK"/>
        <charset val="134"/>
      </rPr>
      <t>项目总投资</t>
    </r>
    <r>
      <rPr>
        <sz val="36"/>
        <rFont val="Times New Roman"/>
        <charset val="134"/>
      </rPr>
      <t>753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b/>
        <sz val="36"/>
        <rFont val="方正仿宋_GBK"/>
        <charset val="134"/>
      </rPr>
      <t>努尔巴格村：</t>
    </r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384</t>
    </r>
    <r>
      <rPr>
        <sz val="36"/>
        <rFont val="方正仿宋_GBK"/>
        <charset val="134"/>
      </rPr>
      <t>万元。新建地埋式垃圾房</t>
    </r>
    <r>
      <rPr>
        <sz val="36"/>
        <rFont val="Times New Roman"/>
        <charset val="134"/>
      </rPr>
      <t>11</t>
    </r>
    <r>
      <rPr>
        <sz val="36"/>
        <rFont val="方正仿宋_GBK"/>
        <charset val="134"/>
      </rPr>
      <t>个，计</t>
    </r>
    <r>
      <rPr>
        <sz val="36"/>
        <rFont val="Times New Roman"/>
        <charset val="134"/>
      </rPr>
      <t>66</t>
    </r>
    <r>
      <rPr>
        <sz val="36"/>
        <rFont val="方正仿宋_GBK"/>
        <charset val="134"/>
      </rPr>
      <t>万元；安装</t>
    </r>
    <r>
      <rPr>
        <sz val="36"/>
        <rFont val="Times New Roman"/>
        <charset val="134"/>
      </rPr>
      <t>390</t>
    </r>
    <r>
      <rPr>
        <sz val="36"/>
        <rFont val="方正仿宋_GBK"/>
        <charset val="134"/>
      </rPr>
      <t>盏照明路灯，计</t>
    </r>
    <r>
      <rPr>
        <sz val="36"/>
        <rFont val="Times New Roman"/>
        <charset val="134"/>
      </rPr>
      <t>156</t>
    </r>
    <r>
      <rPr>
        <sz val="36"/>
        <rFont val="方正仿宋_GBK"/>
        <charset val="134"/>
      </rPr>
      <t>万元。对辖区内</t>
    </r>
    <r>
      <rPr>
        <sz val="36"/>
        <rFont val="Times New Roman"/>
        <charset val="134"/>
      </rPr>
      <t>16000</t>
    </r>
    <r>
      <rPr>
        <sz val="36"/>
        <rFont val="方正仿宋_GBK"/>
        <charset val="134"/>
      </rPr>
      <t>平方米进行铺砖硬化，计</t>
    </r>
    <r>
      <rPr>
        <sz val="36"/>
        <rFont val="Times New Roman"/>
        <charset val="134"/>
      </rPr>
      <t>162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b/>
        <sz val="36"/>
        <rFont val="方正仿宋_GBK"/>
        <charset val="134"/>
      </rPr>
      <t>铁干里克村：</t>
    </r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64</t>
    </r>
    <r>
      <rPr>
        <sz val="36"/>
        <rFont val="方正仿宋_GBK"/>
        <charset val="134"/>
      </rPr>
      <t>万元。铺设方钢底座塑木板盖板（长</t>
    </r>
    <r>
      <rPr>
        <sz val="36"/>
        <rFont val="Times New Roman"/>
        <charset val="134"/>
      </rPr>
      <t>520</t>
    </r>
    <r>
      <rPr>
        <sz val="36"/>
        <rFont val="方正仿宋_GBK"/>
        <charset val="134"/>
      </rPr>
      <t>米，宽</t>
    </r>
    <r>
      <rPr>
        <sz val="36"/>
        <rFont val="Times New Roman"/>
        <charset val="134"/>
      </rPr>
      <t>1.3</t>
    </r>
    <r>
      <rPr>
        <sz val="36"/>
        <rFont val="方正仿宋_GBK"/>
        <charset val="134"/>
      </rPr>
      <t>米）计</t>
    </r>
    <r>
      <rPr>
        <sz val="36"/>
        <rFont val="Times New Roman"/>
        <charset val="134"/>
      </rPr>
      <t>700</t>
    </r>
    <r>
      <rPr>
        <sz val="36"/>
        <rFont val="方正仿宋_GBK"/>
        <charset val="134"/>
      </rPr>
      <t>平方米，计</t>
    </r>
    <r>
      <rPr>
        <sz val="36"/>
        <rFont val="Times New Roman"/>
        <charset val="134"/>
      </rPr>
      <t>35</t>
    </r>
    <r>
      <rPr>
        <sz val="36"/>
        <rFont val="方正仿宋_GBK"/>
        <charset val="134"/>
      </rPr>
      <t>万元；安装</t>
    </r>
    <r>
      <rPr>
        <sz val="36"/>
        <rFont val="Times New Roman"/>
        <charset val="134"/>
      </rPr>
      <t>6</t>
    </r>
    <r>
      <rPr>
        <sz val="36"/>
        <rFont val="方正仿宋_GBK"/>
        <charset val="134"/>
      </rPr>
      <t>个特色导视系统，计</t>
    </r>
    <r>
      <rPr>
        <sz val="36"/>
        <rFont val="Times New Roman"/>
        <charset val="134"/>
      </rPr>
      <t>5</t>
    </r>
    <r>
      <rPr>
        <sz val="36"/>
        <rFont val="方正仿宋_GBK"/>
        <charset val="134"/>
      </rPr>
      <t>万元；</t>
    </r>
    <r>
      <rPr>
        <sz val="36"/>
        <rFont val="Times New Roman"/>
        <charset val="134"/>
      </rPr>
      <t>15</t>
    </r>
    <r>
      <rPr>
        <sz val="36"/>
        <rFont val="方正仿宋_GBK"/>
        <charset val="134"/>
      </rPr>
      <t>个网格化信息图图及网格信息，计</t>
    </r>
    <r>
      <rPr>
        <sz val="36"/>
        <rFont val="Times New Roman"/>
        <charset val="134"/>
      </rPr>
      <t>8</t>
    </r>
    <r>
      <rPr>
        <sz val="36"/>
        <rFont val="方正仿宋_GBK"/>
        <charset val="134"/>
      </rPr>
      <t>万元；安装</t>
    </r>
    <r>
      <rPr>
        <sz val="36"/>
        <rFont val="Times New Roman"/>
        <charset val="134"/>
      </rPr>
      <t>18</t>
    </r>
    <r>
      <rPr>
        <sz val="36"/>
        <rFont val="方正仿宋_GBK"/>
        <charset val="134"/>
      </rPr>
      <t>个高清摄像头，拍摄距离</t>
    </r>
    <r>
      <rPr>
        <sz val="36"/>
        <rFont val="Times New Roman"/>
        <charset val="134"/>
      </rPr>
      <t>100</t>
    </r>
    <r>
      <rPr>
        <sz val="36"/>
        <rFont val="方正仿宋_GBK"/>
        <charset val="134"/>
      </rPr>
      <t>米，每个</t>
    </r>
    <r>
      <rPr>
        <sz val="36"/>
        <rFont val="Times New Roman"/>
        <charset val="134"/>
      </rPr>
      <t>5000</t>
    </r>
    <r>
      <rPr>
        <sz val="36"/>
        <rFont val="方正仿宋_GBK"/>
        <charset val="134"/>
      </rPr>
      <t>元包含安装。计</t>
    </r>
    <r>
      <rPr>
        <sz val="36"/>
        <rFont val="Times New Roman"/>
        <charset val="134"/>
      </rPr>
      <t>9</t>
    </r>
    <r>
      <rPr>
        <sz val="36"/>
        <rFont val="方正仿宋_GBK"/>
        <charset val="134"/>
      </rPr>
      <t>万元；对村内损坏路灯</t>
    </r>
    <r>
      <rPr>
        <sz val="36"/>
        <rFont val="Times New Roman"/>
        <charset val="134"/>
      </rPr>
      <t>70</t>
    </r>
    <r>
      <rPr>
        <sz val="36"/>
        <rFont val="方正仿宋_GBK"/>
        <charset val="134"/>
      </rPr>
      <t>盏进行维修，计</t>
    </r>
    <r>
      <rPr>
        <sz val="36"/>
        <rFont val="Times New Roman"/>
        <charset val="134"/>
      </rPr>
      <t>7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b/>
        <sz val="36"/>
        <rFont val="方正仿宋_GBK"/>
        <charset val="134"/>
      </rPr>
      <t>库尔干村：</t>
    </r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40</t>
    </r>
    <r>
      <rPr>
        <sz val="36"/>
        <rFont val="方正仿宋_GBK"/>
        <charset val="134"/>
      </rPr>
      <t>万元。铺设木栈道，长</t>
    </r>
    <r>
      <rPr>
        <sz val="36"/>
        <rFont val="Times New Roman"/>
        <charset val="134"/>
      </rPr>
      <t>125</t>
    </r>
    <r>
      <rPr>
        <sz val="36"/>
        <rFont val="方正仿宋_GBK"/>
        <charset val="134"/>
      </rPr>
      <t>米，计</t>
    </r>
    <r>
      <rPr>
        <sz val="36"/>
        <rFont val="Times New Roman"/>
        <charset val="134"/>
      </rPr>
      <t>5</t>
    </r>
    <r>
      <rPr>
        <sz val="36"/>
        <rFont val="方正仿宋_GBK"/>
        <charset val="134"/>
      </rPr>
      <t>万元；人行道、路沿石、墙皮掉落等基础设施维修共</t>
    </r>
    <r>
      <rPr>
        <sz val="36"/>
        <rFont val="Times New Roman"/>
        <charset val="134"/>
      </rPr>
      <t>1100</t>
    </r>
    <r>
      <rPr>
        <sz val="36"/>
        <rFont val="方正仿宋_GBK"/>
        <charset val="134"/>
      </rPr>
      <t>平方，计</t>
    </r>
    <r>
      <rPr>
        <sz val="36"/>
        <rFont val="Times New Roman"/>
        <charset val="134"/>
      </rPr>
      <t>33</t>
    </r>
    <r>
      <rPr>
        <sz val="36"/>
        <rFont val="方正仿宋_GBK"/>
        <charset val="134"/>
      </rPr>
      <t>万元；对村内损坏路灯</t>
    </r>
    <r>
      <rPr>
        <sz val="36"/>
        <rFont val="Times New Roman"/>
        <charset val="134"/>
      </rPr>
      <t>20</t>
    </r>
    <r>
      <rPr>
        <sz val="36"/>
        <rFont val="方正仿宋_GBK"/>
        <charset val="134"/>
      </rPr>
      <t>盏进行维修，计</t>
    </r>
    <r>
      <rPr>
        <sz val="36"/>
        <rFont val="Times New Roman"/>
        <charset val="134"/>
      </rPr>
      <t>2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b/>
        <sz val="36"/>
        <rFont val="方正仿宋_GBK"/>
        <charset val="134"/>
      </rPr>
      <t>托格拉克勒克村：</t>
    </r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47</t>
    </r>
    <r>
      <rPr>
        <sz val="36"/>
        <rFont val="方正仿宋_GBK"/>
        <charset val="134"/>
      </rPr>
      <t>万元。对全村</t>
    </r>
    <r>
      <rPr>
        <sz val="36"/>
        <rFont val="Times New Roman"/>
        <charset val="134"/>
      </rPr>
      <t>20</t>
    </r>
    <r>
      <rPr>
        <sz val="36"/>
        <rFont val="方正仿宋_GBK"/>
        <charset val="134"/>
      </rPr>
      <t>个主要路口安装导向系统和标识牌，简介牌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座，计</t>
    </r>
    <r>
      <rPr>
        <sz val="36"/>
        <rFont val="Times New Roman"/>
        <charset val="134"/>
      </rPr>
      <t>17</t>
    </r>
    <r>
      <rPr>
        <sz val="36"/>
        <rFont val="方正仿宋_GBK"/>
        <charset val="134"/>
      </rPr>
      <t>万元；在胡杨林路接通塑木平台</t>
    </r>
    <r>
      <rPr>
        <sz val="36"/>
        <rFont val="Times New Roman"/>
        <charset val="134"/>
      </rPr>
      <t>90</t>
    </r>
    <r>
      <rPr>
        <sz val="36"/>
        <rFont val="方正仿宋_GBK"/>
        <charset val="134"/>
      </rPr>
      <t>米，宽</t>
    </r>
    <r>
      <rPr>
        <sz val="36"/>
        <rFont val="Times New Roman"/>
        <charset val="134"/>
      </rPr>
      <t>4</t>
    </r>
    <r>
      <rPr>
        <sz val="36"/>
        <rFont val="方正仿宋_GBK"/>
        <charset val="134"/>
      </rPr>
      <t>米，计</t>
    </r>
    <r>
      <rPr>
        <sz val="36"/>
        <rFont val="Times New Roman"/>
        <charset val="134"/>
      </rPr>
      <t>15</t>
    </r>
    <r>
      <rPr>
        <sz val="36"/>
        <rFont val="方正仿宋_GBK"/>
        <charset val="134"/>
      </rPr>
      <t>万元；修建</t>
    </r>
    <r>
      <rPr>
        <sz val="36"/>
        <rFont val="Times New Roman"/>
        <charset val="134"/>
      </rPr>
      <t>20</t>
    </r>
    <r>
      <rPr>
        <sz val="36"/>
        <rFont val="方正仿宋_GBK"/>
        <charset val="134"/>
      </rPr>
      <t>公分厚地坪</t>
    </r>
    <r>
      <rPr>
        <sz val="36"/>
        <rFont val="Times New Roman"/>
        <charset val="134"/>
      </rPr>
      <t>720</t>
    </r>
    <r>
      <rPr>
        <sz val="36"/>
        <rFont val="方正仿宋_GBK"/>
        <charset val="134"/>
      </rPr>
      <t>平方米，计</t>
    </r>
    <r>
      <rPr>
        <sz val="36"/>
        <rFont val="Times New Roman"/>
        <charset val="134"/>
      </rPr>
      <t>15</t>
    </r>
    <r>
      <rPr>
        <sz val="36"/>
        <rFont val="方正仿宋_GBK"/>
        <charset val="134"/>
      </rPr>
      <t>万元；</t>
    </r>
    <r>
      <rPr>
        <sz val="36"/>
        <rFont val="Times New Roman"/>
        <charset val="134"/>
      </rPr>
      <t xml:space="preserve">
</t>
    </r>
    <r>
      <rPr>
        <b/>
        <sz val="36"/>
        <rFont val="方正仿宋_GBK"/>
        <charset val="134"/>
      </rPr>
      <t>英苏牧业村：</t>
    </r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59</t>
    </r>
    <r>
      <rPr>
        <sz val="36"/>
        <rFont val="方正仿宋_GBK"/>
        <charset val="134"/>
      </rPr>
      <t>万元。铺设透水砖</t>
    </r>
    <r>
      <rPr>
        <sz val="36"/>
        <rFont val="Times New Roman"/>
        <charset val="134"/>
      </rPr>
      <t>2200</t>
    </r>
    <r>
      <rPr>
        <sz val="36"/>
        <rFont val="方正仿宋_GBK"/>
        <charset val="134"/>
      </rPr>
      <t>平方米，计</t>
    </r>
    <r>
      <rPr>
        <sz val="36"/>
        <rFont val="Times New Roman"/>
        <charset val="134"/>
      </rPr>
      <t>44</t>
    </r>
    <r>
      <rPr>
        <sz val="36"/>
        <rFont val="方正仿宋_GBK"/>
        <charset val="134"/>
      </rPr>
      <t>万元；修建方型胡杨木、钢架结构桥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座，计</t>
    </r>
    <r>
      <rPr>
        <sz val="36"/>
        <rFont val="Times New Roman"/>
        <charset val="134"/>
      </rPr>
      <t>15</t>
    </r>
    <r>
      <rPr>
        <sz val="36"/>
        <rFont val="方正仿宋_GBK"/>
        <charset val="134"/>
      </rPr>
      <t>万元</t>
    </r>
    <r>
      <rPr>
        <sz val="36"/>
        <color rgb="FFFF0000"/>
        <rFont val="方正仿宋_GBK"/>
        <charset val="134"/>
      </rPr>
      <t>；</t>
    </r>
    <r>
      <rPr>
        <sz val="36"/>
        <rFont val="Times New Roman"/>
        <charset val="134"/>
      </rPr>
      <t xml:space="preserve">
</t>
    </r>
    <r>
      <rPr>
        <b/>
        <sz val="36"/>
        <rFont val="方正仿宋_GBK"/>
        <charset val="134"/>
      </rPr>
      <t>亚喀吾斯塘村：</t>
    </r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89</t>
    </r>
    <r>
      <rPr>
        <sz val="36"/>
        <rFont val="方正仿宋_GBK"/>
        <charset val="134"/>
      </rPr>
      <t>万元，安装</t>
    </r>
    <r>
      <rPr>
        <sz val="36"/>
        <rFont val="Times New Roman"/>
        <charset val="134"/>
      </rPr>
      <t>223</t>
    </r>
    <r>
      <rPr>
        <sz val="36"/>
        <rFont val="方正仿宋_GBK"/>
        <charset val="134"/>
      </rPr>
      <t>盏路灯。</t>
    </r>
    <r>
      <rPr>
        <sz val="36"/>
        <rFont val="Times New Roman"/>
        <charset val="134"/>
      </rPr>
      <t xml:space="preserve">
</t>
    </r>
    <r>
      <rPr>
        <b/>
        <sz val="36"/>
        <rFont val="方正仿宋_GBK"/>
        <charset val="134"/>
      </rPr>
      <t>果勒吾斯塘村：</t>
    </r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70</t>
    </r>
    <r>
      <rPr>
        <sz val="36"/>
        <rFont val="方正仿宋_GBK"/>
        <charset val="134"/>
      </rPr>
      <t>万元。安装</t>
    </r>
    <r>
      <rPr>
        <sz val="36"/>
        <rFont val="Times New Roman"/>
        <charset val="134"/>
      </rPr>
      <t>740</t>
    </r>
    <r>
      <rPr>
        <sz val="36"/>
        <rFont val="方正仿宋_GBK"/>
        <charset val="134"/>
      </rPr>
      <t>米砖墙及配套设施，计</t>
    </r>
    <r>
      <rPr>
        <sz val="36"/>
        <rFont val="Times New Roman"/>
        <charset val="134"/>
      </rPr>
      <t>23</t>
    </r>
    <r>
      <rPr>
        <sz val="36"/>
        <rFont val="方正仿宋_GBK"/>
        <charset val="134"/>
      </rPr>
      <t>万元；在</t>
    </r>
    <r>
      <rPr>
        <sz val="36"/>
        <rFont val="Times New Roman"/>
        <charset val="134"/>
      </rPr>
      <t>13</t>
    </r>
    <r>
      <rPr>
        <sz val="36"/>
        <rFont val="方正仿宋_GBK"/>
        <charset val="134"/>
      </rPr>
      <t>个主要路口安装特色导视系统，计</t>
    </r>
    <r>
      <rPr>
        <sz val="36"/>
        <rFont val="Times New Roman"/>
        <charset val="134"/>
      </rPr>
      <t>11</t>
    </r>
    <r>
      <rPr>
        <sz val="36"/>
        <rFont val="方正仿宋_GBK"/>
        <charset val="134"/>
      </rPr>
      <t>万元；对林带进行挖土平整后，共计</t>
    </r>
    <r>
      <rPr>
        <sz val="36"/>
        <rFont val="Times New Roman"/>
        <charset val="134"/>
      </rPr>
      <t>5000</t>
    </r>
    <r>
      <rPr>
        <sz val="36"/>
        <rFont val="方正仿宋_GBK"/>
        <charset val="134"/>
      </rPr>
      <t>米，计</t>
    </r>
    <r>
      <rPr>
        <sz val="36"/>
        <rFont val="Times New Roman"/>
        <charset val="134"/>
      </rPr>
      <t>15</t>
    </r>
    <r>
      <rPr>
        <sz val="36"/>
        <rFont val="方正仿宋_GBK"/>
        <charset val="134"/>
      </rPr>
      <t>万元；安装</t>
    </r>
    <r>
      <rPr>
        <sz val="36"/>
        <rFont val="Times New Roman"/>
        <charset val="134"/>
      </rPr>
      <t>29</t>
    </r>
    <r>
      <rPr>
        <sz val="36"/>
        <rFont val="方正仿宋_GBK"/>
        <charset val="134"/>
      </rPr>
      <t>个路灯，计</t>
    </r>
    <r>
      <rPr>
        <sz val="36"/>
        <rFont val="Times New Roman"/>
        <charset val="134"/>
      </rPr>
      <t>12</t>
    </r>
    <r>
      <rPr>
        <sz val="36"/>
        <rFont val="方正仿宋_GBK"/>
        <charset val="134"/>
      </rPr>
      <t>万元；维修路灯</t>
    </r>
    <r>
      <rPr>
        <sz val="36"/>
        <rFont val="Times New Roman"/>
        <charset val="134"/>
      </rPr>
      <t>90</t>
    </r>
    <r>
      <rPr>
        <sz val="36"/>
        <rFont val="方正仿宋_GBK"/>
        <charset val="134"/>
      </rPr>
      <t>盏，计</t>
    </r>
    <r>
      <rPr>
        <sz val="36"/>
        <rFont val="Times New Roman"/>
        <charset val="134"/>
      </rPr>
      <t>9</t>
    </r>
    <r>
      <rPr>
        <sz val="36"/>
        <rFont val="方正仿宋_GBK"/>
        <charset val="134"/>
      </rPr>
      <t>万元。</t>
    </r>
  </si>
  <si>
    <r>
      <rPr>
        <sz val="36"/>
        <rFont val="方正仿宋_GBK"/>
        <charset val="134"/>
      </rPr>
      <t>个</t>
    </r>
  </si>
  <si>
    <r>
      <rPr>
        <sz val="36"/>
        <rFont val="方正仿宋_GBK"/>
        <charset val="134"/>
      </rPr>
      <t>项目建成后，可通过全面推进农村环境综合整治、基础设施建设和公共服务配套建设，逐步实现村内卫生净化、环境美化等目标，加快村庄新农村建设进程，改善农村生态环境，提高农民生活质量和文明素质，促进农村经济社会快速健康发展，逐步向</t>
    </r>
    <r>
      <rPr>
        <sz val="36"/>
        <rFont val="Times New Roman"/>
        <charset val="134"/>
      </rPr>
      <t>“</t>
    </r>
    <r>
      <rPr>
        <sz val="36"/>
        <rFont val="方正仿宋_GBK"/>
        <charset val="134"/>
      </rPr>
      <t>生活社区化、环境田园化、农民知识化</t>
    </r>
    <r>
      <rPr>
        <sz val="36"/>
        <rFont val="Times New Roman"/>
        <charset val="134"/>
      </rPr>
      <t>”</t>
    </r>
    <r>
      <rPr>
        <sz val="36"/>
        <rFont val="方正仿宋_GBK"/>
        <charset val="134"/>
      </rPr>
      <t>目标迈进。</t>
    </r>
  </si>
  <si>
    <t>RQ030</t>
  </si>
  <si>
    <r>
      <rPr>
        <sz val="36"/>
        <rFont val="方正仿宋_GBK"/>
        <charset val="134"/>
      </rPr>
      <t>吾塔木乡农村基础设施建设项目</t>
    </r>
  </si>
  <si>
    <r>
      <rPr>
        <sz val="36"/>
        <rFont val="方正仿宋_GBK"/>
        <charset val="134"/>
      </rPr>
      <t>农村公共服务</t>
    </r>
  </si>
  <si>
    <r>
      <rPr>
        <sz val="36"/>
        <rFont val="方正仿宋_GBK"/>
        <charset val="134"/>
      </rPr>
      <t>吾塔木乡</t>
    </r>
  </si>
  <si>
    <r>
      <rPr>
        <sz val="36"/>
        <rFont val="方正仿宋_GBK"/>
        <charset val="134"/>
      </rPr>
      <t>项目总投资</t>
    </r>
    <r>
      <rPr>
        <sz val="36"/>
        <rFont val="Times New Roman"/>
        <charset val="134"/>
      </rPr>
      <t>670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1..</t>
    </r>
    <r>
      <rPr>
        <sz val="36"/>
        <rFont val="方正仿宋_GBK"/>
        <charset val="134"/>
      </rPr>
      <t>维修维护路灯</t>
    </r>
    <r>
      <rPr>
        <sz val="36"/>
        <rFont val="Times New Roman"/>
        <charset val="134"/>
      </rPr>
      <t>300</t>
    </r>
    <r>
      <rPr>
        <sz val="36"/>
        <rFont val="方正仿宋_GBK"/>
        <charset val="134"/>
      </rPr>
      <t>盏；安装太阳能路灯</t>
    </r>
    <r>
      <rPr>
        <sz val="36"/>
        <rFont val="Times New Roman"/>
        <charset val="134"/>
      </rPr>
      <t>71</t>
    </r>
    <r>
      <rPr>
        <sz val="36"/>
        <rFont val="方正仿宋_GBK"/>
        <charset val="134"/>
      </rPr>
      <t>盏（依格孜</t>
    </r>
    <r>
      <rPr>
        <sz val="36"/>
        <rFont val="Times New Roman"/>
        <charset val="134"/>
      </rPr>
      <t>32</t>
    </r>
    <r>
      <rPr>
        <sz val="36"/>
        <rFont val="方正仿宋_GBK"/>
        <charset val="134"/>
      </rPr>
      <t>座，西塔提让</t>
    </r>
    <r>
      <rPr>
        <sz val="36"/>
        <rFont val="Times New Roman"/>
        <charset val="134"/>
      </rPr>
      <t>39</t>
    </r>
    <r>
      <rPr>
        <sz val="36"/>
        <rFont val="方正仿宋_GBK"/>
        <charset val="134"/>
      </rPr>
      <t>座）；</t>
    </r>
    <r>
      <rPr>
        <sz val="36"/>
        <rFont val="Times New Roman"/>
        <charset val="134"/>
      </rPr>
      <t xml:space="preserve">
2.</t>
    </r>
    <r>
      <rPr>
        <sz val="36"/>
        <rFont val="方正仿宋_GBK"/>
        <charset val="134"/>
      </rPr>
      <t>维修破损人行道</t>
    </r>
    <r>
      <rPr>
        <sz val="36"/>
        <rFont val="Times New Roman"/>
        <charset val="134"/>
      </rPr>
      <t>8</t>
    </r>
    <r>
      <rPr>
        <sz val="36"/>
        <rFont val="方正仿宋_GBK"/>
        <charset val="134"/>
      </rPr>
      <t>公里；</t>
    </r>
    <r>
      <rPr>
        <sz val="36"/>
        <rFont val="Times New Roman"/>
        <charset val="134"/>
      </rPr>
      <t xml:space="preserve">
3.</t>
    </r>
    <r>
      <rPr>
        <sz val="36"/>
        <rFont val="方正仿宋_GBK"/>
        <charset val="134"/>
      </rPr>
      <t>安装地埋式垃圾箱</t>
    </r>
    <r>
      <rPr>
        <sz val="36"/>
        <rFont val="Times New Roman"/>
        <charset val="134"/>
      </rPr>
      <t>2</t>
    </r>
    <r>
      <rPr>
        <sz val="36"/>
        <rFont val="方正仿宋_GBK"/>
        <charset val="134"/>
      </rPr>
      <t>座（昆其村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座，依格孜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座）；</t>
    </r>
    <r>
      <rPr>
        <sz val="36"/>
        <rFont val="Times New Roman"/>
        <charset val="134"/>
      </rPr>
      <t xml:space="preserve">
4.</t>
    </r>
    <r>
      <rPr>
        <sz val="36"/>
        <rFont val="方正仿宋_GBK"/>
        <charset val="134"/>
      </rPr>
      <t>果勒艾日克村采购一台</t>
    </r>
    <r>
      <rPr>
        <sz val="36"/>
        <rFont val="Times New Roman"/>
        <charset val="134"/>
      </rPr>
      <t>100</t>
    </r>
    <r>
      <rPr>
        <sz val="36"/>
        <rFont val="方正仿宋_GBK"/>
        <charset val="134"/>
      </rPr>
      <t>的抽水泵；新建</t>
    </r>
    <r>
      <rPr>
        <sz val="36"/>
        <rFont val="Times New Roman"/>
        <charset val="134"/>
      </rPr>
      <t>60</t>
    </r>
    <r>
      <rPr>
        <sz val="36"/>
        <rFont val="方正仿宋_GBK"/>
        <charset val="134"/>
      </rPr>
      <t>闸门</t>
    </r>
    <r>
      <rPr>
        <sz val="36"/>
        <rFont val="Times New Roman"/>
        <charset val="134"/>
      </rPr>
      <t>19</t>
    </r>
    <r>
      <rPr>
        <sz val="36"/>
        <rFont val="方正仿宋_GBK"/>
        <charset val="134"/>
      </rPr>
      <t>个、</t>
    </r>
    <r>
      <rPr>
        <sz val="36"/>
        <rFont val="Times New Roman"/>
        <charset val="134"/>
      </rPr>
      <t>120</t>
    </r>
    <r>
      <rPr>
        <sz val="36"/>
        <rFont val="方正仿宋_GBK"/>
        <charset val="134"/>
      </rPr>
      <t>闸门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个、</t>
    </r>
    <r>
      <rPr>
        <sz val="36"/>
        <rFont val="Times New Roman"/>
        <charset val="134"/>
      </rPr>
      <t>300</t>
    </r>
    <r>
      <rPr>
        <sz val="36"/>
        <rFont val="方正仿宋_GBK"/>
        <charset val="134"/>
      </rPr>
      <t>涵管</t>
    </r>
    <r>
      <rPr>
        <sz val="36"/>
        <rFont val="Times New Roman"/>
        <charset val="134"/>
      </rPr>
      <t>87</t>
    </r>
    <r>
      <rPr>
        <sz val="36"/>
        <rFont val="方正仿宋_GBK"/>
        <charset val="134"/>
      </rPr>
      <t>米，对</t>
    </r>
    <r>
      <rPr>
        <sz val="36"/>
        <rFont val="Times New Roman"/>
        <charset val="134"/>
      </rPr>
      <t>18</t>
    </r>
    <r>
      <rPr>
        <sz val="36"/>
        <rFont val="方正仿宋_GBK"/>
        <charset val="134"/>
      </rPr>
      <t>座垃圾屋安装投放挡板，并对损坏的门进行维修。</t>
    </r>
    <r>
      <rPr>
        <sz val="36"/>
        <rFont val="Times New Roman"/>
        <charset val="134"/>
      </rPr>
      <t xml:space="preserve">
5.</t>
    </r>
    <r>
      <rPr>
        <sz val="36"/>
        <rFont val="方正仿宋_GBK"/>
        <charset val="134"/>
      </rPr>
      <t>在尤勒滚安装</t>
    </r>
    <r>
      <rPr>
        <sz val="36"/>
        <rFont val="Times New Roman"/>
        <charset val="134"/>
      </rPr>
      <t>50cm</t>
    </r>
    <r>
      <rPr>
        <sz val="36"/>
        <rFont val="方正仿宋_GBK"/>
        <charset val="134"/>
      </rPr>
      <t>高路沿石</t>
    </r>
    <r>
      <rPr>
        <sz val="36"/>
        <rFont val="Times New Roman"/>
        <charset val="134"/>
      </rPr>
      <t>300</t>
    </r>
    <r>
      <rPr>
        <sz val="36"/>
        <rFont val="方正仿宋_GBK"/>
        <charset val="134"/>
      </rPr>
      <t>米、草坪砖</t>
    </r>
    <r>
      <rPr>
        <sz val="36"/>
        <rFont val="Times New Roman"/>
        <charset val="134"/>
      </rPr>
      <t>900</t>
    </r>
    <r>
      <rPr>
        <sz val="36"/>
        <rFont val="方正仿宋_GBK"/>
        <charset val="134"/>
      </rPr>
      <t>㎡，并对部分进地路面进行硬化；安装闸门</t>
    </r>
    <r>
      <rPr>
        <sz val="36"/>
        <rFont val="Times New Roman"/>
        <charset val="134"/>
      </rPr>
      <t>15</t>
    </r>
    <r>
      <rPr>
        <sz val="36"/>
        <rFont val="方正仿宋_GBK"/>
        <charset val="134"/>
      </rPr>
      <t>座、涵管</t>
    </r>
    <r>
      <rPr>
        <sz val="36"/>
        <rFont val="Times New Roman"/>
        <charset val="134"/>
      </rPr>
      <t>16</t>
    </r>
    <r>
      <rPr>
        <sz val="36"/>
        <rFont val="方正仿宋_GBK"/>
        <charset val="134"/>
      </rPr>
      <t>个；</t>
    </r>
    <r>
      <rPr>
        <sz val="36"/>
        <rFont val="Times New Roman"/>
        <charset val="134"/>
      </rPr>
      <t xml:space="preserve">
6.</t>
    </r>
    <r>
      <rPr>
        <sz val="36"/>
        <rFont val="方正仿宋_GBK"/>
        <charset val="134"/>
      </rPr>
      <t>昆其村人行道进行提升</t>
    </r>
    <r>
      <rPr>
        <sz val="36"/>
        <rFont val="Times New Roman"/>
        <charset val="134"/>
      </rPr>
      <t>336</t>
    </r>
    <r>
      <rPr>
        <sz val="36"/>
        <rFont val="方正仿宋_GBK"/>
        <charset val="134"/>
      </rPr>
      <t>米；新建桥涵</t>
    </r>
    <r>
      <rPr>
        <sz val="36"/>
        <rFont val="Times New Roman"/>
        <charset val="134"/>
      </rPr>
      <t>3</t>
    </r>
    <r>
      <rPr>
        <sz val="36"/>
        <rFont val="方正仿宋_GBK"/>
        <charset val="134"/>
      </rPr>
      <t>座；</t>
    </r>
    <r>
      <rPr>
        <sz val="36"/>
        <rFont val="Times New Roman"/>
        <charset val="134"/>
      </rPr>
      <t xml:space="preserve">
7.</t>
    </r>
    <r>
      <rPr>
        <sz val="36"/>
        <rFont val="方正仿宋_GBK"/>
        <charset val="134"/>
      </rPr>
      <t>在西塔提让村更新</t>
    </r>
    <r>
      <rPr>
        <sz val="36"/>
        <rFont val="Times New Roman"/>
        <charset val="134"/>
      </rPr>
      <t>DN200</t>
    </r>
    <r>
      <rPr>
        <sz val="36"/>
        <rFont val="方正仿宋_GBK"/>
        <charset val="134"/>
      </rPr>
      <t>排污管道</t>
    </r>
    <r>
      <rPr>
        <sz val="36"/>
        <rFont val="Times New Roman"/>
        <charset val="134"/>
      </rPr>
      <t>5.4</t>
    </r>
    <r>
      <rPr>
        <sz val="36"/>
        <rFont val="方正仿宋_GBK"/>
        <charset val="134"/>
      </rPr>
      <t>公里，更新自来水管道</t>
    </r>
    <r>
      <rPr>
        <sz val="36"/>
        <rFont val="Times New Roman"/>
        <charset val="134"/>
      </rPr>
      <t>1000</t>
    </r>
    <r>
      <rPr>
        <sz val="36"/>
        <rFont val="方正仿宋_GBK"/>
        <charset val="134"/>
      </rPr>
      <t>米，新建检查井</t>
    </r>
    <r>
      <rPr>
        <sz val="36"/>
        <rFont val="Times New Roman"/>
        <charset val="134"/>
      </rPr>
      <t>20</t>
    </r>
    <r>
      <rPr>
        <sz val="36"/>
        <rFont val="方正仿宋_GBK"/>
        <charset val="134"/>
      </rPr>
      <t>座；新建入户井</t>
    </r>
    <r>
      <rPr>
        <sz val="36"/>
        <rFont val="Times New Roman"/>
        <charset val="134"/>
      </rPr>
      <t>20</t>
    </r>
    <r>
      <rPr>
        <sz val="36"/>
        <rFont val="方正仿宋_GBK"/>
        <charset val="134"/>
      </rPr>
      <t>座；</t>
    </r>
    <r>
      <rPr>
        <sz val="36"/>
        <rFont val="Times New Roman"/>
        <charset val="134"/>
      </rPr>
      <t xml:space="preserve">
8.</t>
    </r>
    <r>
      <rPr>
        <sz val="36"/>
        <rFont val="方正仿宋_GBK"/>
        <charset val="134"/>
      </rPr>
      <t>疏通和修缮排污下水道约</t>
    </r>
    <r>
      <rPr>
        <sz val="36"/>
        <rFont val="Times New Roman"/>
        <charset val="134"/>
      </rPr>
      <t>28</t>
    </r>
    <r>
      <rPr>
        <sz val="36"/>
        <rFont val="方正仿宋_GBK"/>
        <charset val="134"/>
      </rPr>
      <t>公里；更换供排水管网井盖</t>
    </r>
    <r>
      <rPr>
        <sz val="36"/>
        <rFont val="Times New Roman"/>
        <charset val="134"/>
      </rPr>
      <t>130</t>
    </r>
    <r>
      <rPr>
        <sz val="36"/>
        <rFont val="方正仿宋_GBK"/>
        <charset val="134"/>
      </rPr>
      <t>个；</t>
    </r>
    <r>
      <rPr>
        <sz val="36"/>
        <rFont val="Times New Roman"/>
        <charset val="134"/>
      </rPr>
      <t xml:space="preserve">
9.</t>
    </r>
    <r>
      <rPr>
        <sz val="36"/>
        <rFont val="方正仿宋_GBK"/>
        <charset val="134"/>
      </rPr>
      <t>昆其村安装集中排污管道</t>
    </r>
    <r>
      <rPr>
        <sz val="36"/>
        <rFont val="Times New Roman"/>
        <charset val="134"/>
      </rPr>
      <t>90</t>
    </r>
    <r>
      <rPr>
        <sz val="36"/>
        <rFont val="方正仿宋_GBK"/>
        <charset val="134"/>
      </rPr>
      <t>米；维修机井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座；</t>
    </r>
    <r>
      <rPr>
        <sz val="36"/>
        <rFont val="Times New Roman"/>
        <charset val="134"/>
      </rPr>
      <t xml:space="preserve">
10.</t>
    </r>
    <r>
      <rPr>
        <sz val="36"/>
        <rFont val="方正仿宋_GBK"/>
        <charset val="134"/>
      </rPr>
      <t>修建</t>
    </r>
    <r>
      <rPr>
        <sz val="36"/>
        <rFont val="Times New Roman"/>
        <charset val="134"/>
      </rPr>
      <t>7</t>
    </r>
    <r>
      <rPr>
        <sz val="36"/>
        <rFont val="方正仿宋_GBK"/>
        <charset val="134"/>
      </rPr>
      <t>处充电桩。</t>
    </r>
  </si>
  <si>
    <r>
      <rPr>
        <sz val="36"/>
        <rFont val="方正仿宋_GBK"/>
        <charset val="134"/>
      </rPr>
      <t>吾塔木乡人民政府</t>
    </r>
  </si>
  <si>
    <r>
      <rPr>
        <sz val="36"/>
        <rFont val="方正仿宋_GBK"/>
        <charset val="134"/>
      </rPr>
      <t>热孜完古力</t>
    </r>
    <r>
      <rPr>
        <sz val="36"/>
        <rFont val="Times New Roman"/>
        <charset val="134"/>
      </rPr>
      <t>·</t>
    </r>
    <r>
      <rPr>
        <sz val="36"/>
        <rFont val="方正仿宋_GBK"/>
        <charset val="134"/>
      </rPr>
      <t>吐尔逊</t>
    </r>
  </si>
  <si>
    <r>
      <rPr>
        <sz val="36"/>
        <rFont val="方正仿宋_GBK"/>
        <charset val="134"/>
      </rPr>
      <t>项目建成以后一是能够提升乡村道路亮化，减少夜间道路安全隐患，二是可进一步完善辖区基础设施建设，提升公共服务能力水平，同时可有效整治改善辖区部分脏乱差区域，逐步提升各族群众的幸福感、获得感。</t>
    </r>
  </si>
  <si>
    <t>RQ031</t>
  </si>
  <si>
    <r>
      <rPr>
        <sz val="36"/>
        <rFont val="方正仿宋_GBK"/>
        <charset val="134"/>
      </rPr>
      <t>吾塔木乡田间道路建设项目</t>
    </r>
  </si>
  <si>
    <r>
      <rPr>
        <sz val="36"/>
        <rFont val="方正仿宋_GBK"/>
        <charset val="134"/>
      </rPr>
      <t>农村基础设施</t>
    </r>
  </si>
  <si>
    <r>
      <rPr>
        <sz val="36"/>
        <rFont val="方正仿宋_GBK"/>
        <charset val="134"/>
      </rPr>
      <t>果勒艾日克村、尤勒滚艾日克村、西塔提让村、昆其村</t>
    </r>
  </si>
  <si>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176</t>
    </r>
    <r>
      <rPr>
        <sz val="36"/>
        <rFont val="方正仿宋_GBK"/>
        <charset val="134"/>
      </rPr>
      <t>万元，修建机耕道</t>
    </r>
    <r>
      <rPr>
        <sz val="36"/>
        <rFont val="Times New Roman"/>
        <charset val="134"/>
      </rPr>
      <t>14.011</t>
    </r>
    <r>
      <rPr>
        <sz val="36"/>
        <rFont val="方正仿宋_GBK"/>
        <charset val="134"/>
      </rPr>
      <t>公里。其中，果勒</t>
    </r>
    <r>
      <rPr>
        <sz val="36"/>
        <rFont val="Times New Roman"/>
        <charset val="134"/>
      </rPr>
      <t>7.456</t>
    </r>
    <r>
      <rPr>
        <sz val="36"/>
        <rFont val="方正仿宋_GBK"/>
        <charset val="134"/>
      </rPr>
      <t>公里</t>
    </r>
    <r>
      <rPr>
        <sz val="36"/>
        <rFont val="Times New Roman"/>
        <charset val="134"/>
      </rPr>
      <t>3</t>
    </r>
    <r>
      <rPr>
        <sz val="36"/>
        <rFont val="方正仿宋_GBK"/>
        <charset val="134"/>
      </rPr>
      <t>米宽，尤勒滚修建机耕道</t>
    </r>
    <r>
      <rPr>
        <sz val="36"/>
        <rFont val="Times New Roman"/>
        <charset val="134"/>
      </rPr>
      <t>2.650</t>
    </r>
    <r>
      <rPr>
        <sz val="36"/>
        <rFont val="方正仿宋_GBK"/>
        <charset val="134"/>
      </rPr>
      <t>公里，西塔提让村新建机耕道</t>
    </r>
    <r>
      <rPr>
        <sz val="36"/>
        <rFont val="Times New Roman"/>
        <charset val="134"/>
      </rPr>
      <t>2.705</t>
    </r>
    <r>
      <rPr>
        <sz val="36"/>
        <rFont val="方正仿宋_GBK"/>
        <charset val="134"/>
      </rPr>
      <t>公里、宽</t>
    </r>
    <r>
      <rPr>
        <sz val="36"/>
        <rFont val="Times New Roman"/>
        <charset val="134"/>
      </rPr>
      <t>4.5</t>
    </r>
    <r>
      <rPr>
        <sz val="36"/>
        <rFont val="方正仿宋_GBK"/>
        <charset val="134"/>
      </rPr>
      <t>米，昆其村新建机耕道</t>
    </r>
    <r>
      <rPr>
        <sz val="36"/>
        <rFont val="Times New Roman"/>
        <charset val="134"/>
      </rPr>
      <t>1.2</t>
    </r>
    <r>
      <rPr>
        <sz val="36"/>
        <rFont val="方正仿宋_GBK"/>
        <charset val="134"/>
      </rPr>
      <t>公里，宽</t>
    </r>
    <r>
      <rPr>
        <sz val="36"/>
        <rFont val="Times New Roman"/>
        <charset val="134"/>
      </rPr>
      <t>4</t>
    </r>
    <r>
      <rPr>
        <sz val="36"/>
        <rFont val="方正仿宋_GBK"/>
        <charset val="134"/>
      </rPr>
      <t>米。</t>
    </r>
  </si>
  <si>
    <r>
      <rPr>
        <sz val="36"/>
        <rFont val="方正仿宋_GBK"/>
        <charset val="134"/>
      </rPr>
      <t>项目建成后，一是有效提高，改善辖区人居环境；二是提高群众种植业的效率，提高</t>
    </r>
    <r>
      <rPr>
        <sz val="36"/>
        <rFont val="Times New Roman"/>
        <charset val="134"/>
      </rPr>
      <t>2300</t>
    </r>
    <r>
      <rPr>
        <sz val="36"/>
        <rFont val="方正仿宋_GBK"/>
        <charset val="134"/>
      </rPr>
      <t>余亩红枣地的管理，提高生产效率，提升辖区居民满意度，幸福感。</t>
    </r>
  </si>
  <si>
    <t>RQ032</t>
  </si>
  <si>
    <r>
      <rPr>
        <sz val="36"/>
        <rFont val="方正仿宋_GBK"/>
        <charset val="134"/>
      </rPr>
      <t>吾塔木乡依格孜吾斯塘村公共设施建设项目</t>
    </r>
  </si>
  <si>
    <r>
      <rPr>
        <sz val="36"/>
        <rFont val="方正仿宋_GBK"/>
        <charset val="134"/>
      </rPr>
      <t>吾塔木乡依格孜吾斯塘村</t>
    </r>
  </si>
  <si>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70</t>
    </r>
    <r>
      <rPr>
        <sz val="36"/>
        <rFont val="方正仿宋_GBK"/>
        <charset val="134"/>
      </rPr>
      <t>万，修建涵洞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座，闸门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座；在依格孜吾斯塘村辖区安装垃圾箱；路面平整硬化</t>
    </r>
    <r>
      <rPr>
        <sz val="36"/>
        <rFont val="Times New Roman"/>
        <charset val="134"/>
      </rPr>
      <t>142</t>
    </r>
    <r>
      <rPr>
        <sz val="36"/>
        <rFont val="方正仿宋_GBK"/>
        <charset val="134"/>
      </rPr>
      <t>米，宽</t>
    </r>
    <r>
      <rPr>
        <sz val="36"/>
        <rFont val="Times New Roman"/>
        <charset val="134"/>
      </rPr>
      <t>3</t>
    </r>
    <r>
      <rPr>
        <sz val="36"/>
        <rFont val="方正仿宋_GBK"/>
        <charset val="134"/>
      </rPr>
      <t>至</t>
    </r>
    <r>
      <rPr>
        <sz val="36"/>
        <rFont val="Times New Roman"/>
        <charset val="134"/>
      </rPr>
      <t>4</t>
    </r>
    <r>
      <rPr>
        <sz val="36"/>
        <rFont val="方正仿宋_GBK"/>
        <charset val="134"/>
      </rPr>
      <t>米（含涵管</t>
    </r>
    <r>
      <rPr>
        <sz val="36"/>
        <rFont val="Times New Roman"/>
        <charset val="134"/>
      </rPr>
      <t>4</t>
    </r>
    <r>
      <rPr>
        <sz val="36"/>
        <rFont val="方正仿宋_GBK"/>
        <charset val="134"/>
      </rPr>
      <t>根、修建围挡设施</t>
    </r>
    <r>
      <rPr>
        <sz val="36"/>
        <rFont val="Times New Roman"/>
        <charset val="134"/>
      </rPr>
      <t>100</t>
    </r>
    <r>
      <rPr>
        <sz val="36"/>
        <rFont val="方正仿宋_GBK"/>
        <charset val="134"/>
      </rPr>
      <t>米）；平整</t>
    </r>
    <r>
      <rPr>
        <sz val="36"/>
        <rFont val="Times New Roman"/>
        <charset val="134"/>
      </rPr>
      <t>7</t>
    </r>
    <r>
      <rPr>
        <sz val="36"/>
        <rFont val="方正仿宋_GBK"/>
        <charset val="134"/>
      </rPr>
      <t>亩集体土地，修建长</t>
    </r>
    <r>
      <rPr>
        <sz val="36"/>
        <rFont val="Times New Roman"/>
        <charset val="134"/>
      </rPr>
      <t>35</t>
    </r>
    <r>
      <rPr>
        <sz val="36"/>
        <rFont val="方正仿宋_GBK"/>
        <charset val="134"/>
      </rPr>
      <t>米、宽</t>
    </r>
    <r>
      <rPr>
        <sz val="36"/>
        <rFont val="Times New Roman"/>
        <charset val="134"/>
      </rPr>
      <t>3</t>
    </r>
    <r>
      <rPr>
        <sz val="36"/>
        <rFont val="方正仿宋_GBK"/>
        <charset val="134"/>
      </rPr>
      <t>米的机耕道一条（含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座过渠桥）；路肩加宽</t>
    </r>
    <r>
      <rPr>
        <sz val="36"/>
        <rFont val="Times New Roman"/>
        <charset val="134"/>
      </rPr>
      <t>220</t>
    </r>
    <r>
      <rPr>
        <sz val="36"/>
        <rFont val="方正仿宋_GBK"/>
        <charset val="134"/>
      </rPr>
      <t>米、硬化人行道</t>
    </r>
    <r>
      <rPr>
        <sz val="36"/>
        <rFont val="Times New Roman"/>
        <charset val="134"/>
      </rPr>
      <t>1000</t>
    </r>
    <r>
      <rPr>
        <sz val="36"/>
        <rFont val="方正仿宋_GBK"/>
        <charset val="134"/>
      </rPr>
      <t>米；改造公共厕所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间。</t>
    </r>
  </si>
  <si>
    <r>
      <rPr>
        <sz val="36"/>
        <rFont val="方正仿宋_GBK"/>
        <charset val="134"/>
      </rPr>
      <t>平方米</t>
    </r>
  </si>
  <si>
    <r>
      <rPr>
        <sz val="36"/>
        <rFont val="方正仿宋_GBK"/>
        <charset val="134"/>
      </rPr>
      <t>项目建设后，</t>
    </r>
    <r>
      <rPr>
        <sz val="36"/>
        <rFont val="Times New Roman"/>
        <charset val="134"/>
      </rPr>
      <t>1.</t>
    </r>
    <r>
      <rPr>
        <sz val="36"/>
        <rFont val="方正仿宋_GBK"/>
        <charset val="134"/>
      </rPr>
      <t>更好的方便的群众的日常生产生活；</t>
    </r>
    <r>
      <rPr>
        <sz val="36"/>
        <rFont val="Times New Roman"/>
        <charset val="134"/>
      </rPr>
      <t>2.</t>
    </r>
    <r>
      <rPr>
        <sz val="36"/>
        <rFont val="方正仿宋_GBK"/>
        <charset val="134"/>
      </rPr>
      <t>呼应群众对文化生活的需求，推进文化润疆工作；</t>
    </r>
    <r>
      <rPr>
        <sz val="36"/>
        <rFont val="Times New Roman"/>
        <charset val="134"/>
      </rPr>
      <t>3.</t>
    </r>
    <r>
      <rPr>
        <sz val="36"/>
        <rFont val="方正仿宋_GBK"/>
        <charset val="134"/>
      </rPr>
      <t>更好的改善村容村貌；</t>
    </r>
    <r>
      <rPr>
        <sz val="36"/>
        <rFont val="Times New Roman"/>
        <charset val="134"/>
      </rPr>
      <t>4.</t>
    </r>
    <r>
      <rPr>
        <sz val="36"/>
        <rFont val="方正仿宋_GBK"/>
        <charset val="134"/>
      </rPr>
      <t>解决了群众的生产生活困难，方便了群众。</t>
    </r>
  </si>
  <si>
    <t>RQ034</t>
  </si>
  <si>
    <r>
      <rPr>
        <sz val="36"/>
        <rFont val="方正仿宋_GBK"/>
        <charset val="134"/>
      </rPr>
      <t>若羌县瓦石峡镇农村基础设施建设项目</t>
    </r>
  </si>
  <si>
    <r>
      <rPr>
        <sz val="36"/>
        <rFont val="方正仿宋_GBK"/>
        <charset val="134"/>
      </rPr>
      <t>若羌县瓦石峡镇乌都勒斯塘村、新建村、吾塔木村、塔什萨依村</t>
    </r>
  </si>
  <si>
    <r>
      <rPr>
        <sz val="36"/>
        <rFont val="方正仿宋_GBK"/>
        <charset val="134"/>
      </rPr>
      <t>项目总投资</t>
    </r>
    <r>
      <rPr>
        <sz val="36"/>
        <rFont val="Times New Roman"/>
        <charset val="134"/>
      </rPr>
      <t>421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b/>
        <sz val="36"/>
        <rFont val="方正仿宋_GBK"/>
        <charset val="134"/>
      </rPr>
      <t>乌都勒斯塘村：</t>
    </r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36</t>
    </r>
    <r>
      <rPr>
        <sz val="36"/>
        <rFont val="方正仿宋_GBK"/>
        <charset val="134"/>
      </rPr>
      <t>万元，修建钢筋混凝土预制板桥</t>
    </r>
    <r>
      <rPr>
        <sz val="36"/>
        <rFont val="Times New Roman"/>
        <charset val="134"/>
      </rPr>
      <t>120</t>
    </r>
    <r>
      <rPr>
        <sz val="36"/>
        <rFont val="方正仿宋_GBK"/>
        <charset val="134"/>
      </rPr>
      <t>座；投资</t>
    </r>
    <r>
      <rPr>
        <sz val="36"/>
        <rFont val="Times New Roman"/>
        <charset val="134"/>
      </rPr>
      <t>6</t>
    </r>
    <r>
      <rPr>
        <sz val="36"/>
        <rFont val="方正仿宋_GBK"/>
        <charset val="134"/>
      </rPr>
      <t>万元，平整清理场地硬化地坪</t>
    </r>
    <r>
      <rPr>
        <sz val="36"/>
        <rFont val="Times New Roman"/>
        <charset val="134"/>
      </rPr>
      <t>500</t>
    </r>
    <r>
      <rPr>
        <sz val="36"/>
        <rFont val="方正仿宋_GBK"/>
        <charset val="134"/>
      </rPr>
      <t>㎡；投资</t>
    </r>
    <r>
      <rPr>
        <sz val="36"/>
        <rFont val="Times New Roman"/>
        <charset val="134"/>
      </rPr>
      <t>32</t>
    </r>
    <r>
      <rPr>
        <sz val="36"/>
        <rFont val="方正仿宋_GBK"/>
        <charset val="134"/>
      </rPr>
      <t>万元，维修</t>
    </r>
    <r>
      <rPr>
        <sz val="36"/>
        <rFont val="Times New Roman"/>
        <charset val="134"/>
      </rPr>
      <t>1000</t>
    </r>
    <r>
      <rPr>
        <sz val="36"/>
        <rFont val="方正仿宋_GBK"/>
        <charset val="134"/>
      </rPr>
      <t>平米破损人行道（路沿石、路面、绿化带）、对</t>
    </r>
    <r>
      <rPr>
        <sz val="36"/>
        <rFont val="Times New Roman"/>
        <charset val="134"/>
      </rPr>
      <t>60</t>
    </r>
    <r>
      <rPr>
        <sz val="36"/>
        <rFont val="方正仿宋_GBK"/>
        <charset val="134"/>
      </rPr>
      <t>个损坏检查井盖进行维修；投资</t>
    </r>
    <r>
      <rPr>
        <sz val="36"/>
        <rFont val="Times New Roman"/>
        <charset val="134"/>
      </rPr>
      <t>137</t>
    </r>
    <r>
      <rPr>
        <sz val="36"/>
        <rFont val="方正仿宋_GBK"/>
        <charset val="134"/>
      </rPr>
      <t>万元，对希望村损坏的穿路涵洞</t>
    </r>
    <r>
      <rPr>
        <sz val="36"/>
        <rFont val="Times New Roman"/>
        <charset val="134"/>
      </rPr>
      <t>130</t>
    </r>
    <r>
      <rPr>
        <sz val="36"/>
        <rFont val="方正仿宋_GBK"/>
        <charset val="134"/>
      </rPr>
      <t>米维修更换</t>
    </r>
    <r>
      <rPr>
        <sz val="36"/>
        <rFont val="Times New Roman"/>
        <charset val="134"/>
      </rPr>
      <t>DN300</t>
    </r>
    <r>
      <rPr>
        <sz val="36"/>
        <rFont val="方正仿宋_GBK"/>
        <charset val="134"/>
      </rPr>
      <t>镀锌钢道并恢复路面，安装节水灌溉管网</t>
    </r>
    <r>
      <rPr>
        <sz val="36"/>
        <rFont val="Times New Roman"/>
        <charset val="134"/>
      </rPr>
      <t>0.8</t>
    </r>
    <r>
      <rPr>
        <sz val="36"/>
        <rFont val="方正仿宋_GBK"/>
        <charset val="134"/>
      </rPr>
      <t>公里</t>
    </r>
    <r>
      <rPr>
        <sz val="36"/>
        <rFont val="Times New Roman"/>
        <charset val="134"/>
      </rPr>
      <t>DN160PE</t>
    </r>
    <r>
      <rPr>
        <sz val="36"/>
        <rFont val="方正仿宋_GBK"/>
        <charset val="134"/>
      </rPr>
      <t>主管道、</t>
    </r>
    <r>
      <rPr>
        <sz val="36"/>
        <rFont val="Times New Roman"/>
        <charset val="134"/>
      </rPr>
      <t>DN63PE</t>
    </r>
    <r>
      <rPr>
        <sz val="36"/>
        <rFont val="方正仿宋_GBK"/>
        <charset val="134"/>
      </rPr>
      <t>分管道</t>
    </r>
    <r>
      <rPr>
        <sz val="36"/>
        <rFont val="Times New Roman"/>
        <charset val="134"/>
      </rPr>
      <t>10</t>
    </r>
    <r>
      <rPr>
        <sz val="36"/>
        <rFont val="方正仿宋_GBK"/>
        <charset val="134"/>
      </rPr>
      <t>公里，（含铺设、接头、阀门、维修检查井及场地开挖恢复费用）铺设地砖</t>
    </r>
    <r>
      <rPr>
        <sz val="36"/>
        <rFont val="Times New Roman"/>
        <charset val="134"/>
      </rPr>
      <t>1700</t>
    </r>
    <r>
      <rPr>
        <sz val="36"/>
        <rFont val="方正仿宋_GBK"/>
        <charset val="134"/>
      </rPr>
      <t>平米。</t>
    </r>
    <r>
      <rPr>
        <sz val="36"/>
        <rFont val="Times New Roman"/>
        <charset val="134"/>
      </rPr>
      <t xml:space="preserve">
</t>
    </r>
    <r>
      <rPr>
        <b/>
        <sz val="36"/>
        <rFont val="方正仿宋_GBK"/>
        <charset val="134"/>
      </rPr>
      <t>吾塔木村：</t>
    </r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35</t>
    </r>
    <r>
      <rPr>
        <sz val="36"/>
        <rFont val="方正仿宋_GBK"/>
        <charset val="134"/>
      </rPr>
      <t>万元，对整村</t>
    </r>
    <r>
      <rPr>
        <sz val="36"/>
        <rFont val="Times New Roman"/>
        <charset val="134"/>
      </rPr>
      <t>3500</t>
    </r>
    <r>
      <rPr>
        <sz val="36"/>
        <rFont val="方正仿宋_GBK"/>
        <charset val="134"/>
      </rPr>
      <t>平方米破损人行道、路沿石、巷道进行维修；</t>
    </r>
    <r>
      <rPr>
        <sz val="36"/>
        <rFont val="Times New Roman"/>
        <charset val="134"/>
      </rPr>
      <t xml:space="preserve">
</t>
    </r>
    <r>
      <rPr>
        <b/>
        <sz val="36"/>
        <rFont val="方正仿宋_GBK"/>
        <charset val="134"/>
      </rPr>
      <t>新建村：</t>
    </r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19</t>
    </r>
    <r>
      <rPr>
        <sz val="36"/>
        <rFont val="方正仿宋_GBK"/>
        <charset val="134"/>
      </rPr>
      <t>万元，对</t>
    </r>
    <r>
      <rPr>
        <sz val="36"/>
        <rFont val="Times New Roman"/>
        <charset val="134"/>
      </rPr>
      <t>1240</t>
    </r>
    <r>
      <rPr>
        <sz val="36"/>
        <rFont val="方正仿宋_GBK"/>
        <charset val="134"/>
      </rPr>
      <t>米人行道进行安装；投资</t>
    </r>
    <r>
      <rPr>
        <sz val="36"/>
        <rFont val="Times New Roman"/>
        <charset val="134"/>
      </rPr>
      <t>84</t>
    </r>
    <r>
      <rPr>
        <sz val="36"/>
        <rFont val="方正仿宋_GBK"/>
        <charset val="134"/>
      </rPr>
      <t>万元，硬化</t>
    </r>
    <r>
      <rPr>
        <sz val="36"/>
        <rFont val="Times New Roman"/>
        <charset val="134"/>
      </rPr>
      <t>5200</t>
    </r>
    <r>
      <rPr>
        <sz val="36"/>
        <rFont val="方正仿宋_GBK"/>
        <charset val="134"/>
      </rPr>
      <t>平方米地坪（度</t>
    </r>
    <r>
      <rPr>
        <sz val="36"/>
        <rFont val="Times New Roman"/>
        <charset val="134"/>
      </rPr>
      <t>20</t>
    </r>
    <r>
      <rPr>
        <sz val="36"/>
        <rFont val="方正仿宋_GBK"/>
        <charset val="134"/>
      </rPr>
      <t>公分）。</t>
    </r>
    <r>
      <rPr>
        <sz val="36"/>
        <rFont val="Times New Roman"/>
        <charset val="134"/>
      </rPr>
      <t xml:space="preserve">
</t>
    </r>
    <r>
      <rPr>
        <b/>
        <sz val="36"/>
        <rFont val="方正仿宋_GBK"/>
        <charset val="134"/>
      </rPr>
      <t>塔什萨依村：</t>
    </r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90</t>
    </r>
    <r>
      <rPr>
        <sz val="36"/>
        <rFont val="方正仿宋_GBK"/>
        <charset val="134"/>
      </rPr>
      <t>万元，在塔什萨依村沙漠巴扎修建停车场，对</t>
    </r>
    <r>
      <rPr>
        <sz val="36"/>
        <rFont val="Times New Roman"/>
        <charset val="134"/>
      </rPr>
      <t>3000</t>
    </r>
    <r>
      <rPr>
        <sz val="36"/>
        <rFont val="方正仿宋_GBK"/>
        <charset val="134"/>
      </rPr>
      <t>平方米路面进行硬化；投资</t>
    </r>
    <r>
      <rPr>
        <sz val="36"/>
        <rFont val="Times New Roman"/>
        <charset val="134"/>
      </rPr>
      <t>12</t>
    </r>
    <r>
      <rPr>
        <sz val="36"/>
        <rFont val="方正仿宋_GBK"/>
        <charset val="134"/>
      </rPr>
      <t>万元，维修市场公共厕所及相关设施，对村委会院内厕所进行扩建并安装暖气设施；投资</t>
    </r>
    <r>
      <rPr>
        <sz val="36"/>
        <rFont val="Times New Roman"/>
        <charset val="134"/>
      </rPr>
      <t>2</t>
    </r>
    <r>
      <rPr>
        <sz val="36"/>
        <rFont val="方正仿宋_GBK"/>
        <charset val="134"/>
      </rPr>
      <t>万元，更换损坏的井盖</t>
    </r>
    <r>
      <rPr>
        <sz val="36"/>
        <rFont val="Times New Roman"/>
        <charset val="134"/>
      </rPr>
      <t>30</t>
    </r>
    <r>
      <rPr>
        <sz val="36"/>
        <rFont val="方正仿宋_GBK"/>
        <charset val="134"/>
      </rPr>
      <t>个。</t>
    </r>
  </si>
  <si>
    <r>
      <rPr>
        <sz val="36"/>
        <rFont val="方正仿宋_GBK"/>
        <charset val="134"/>
      </rPr>
      <t>若羌县瓦石峡镇人民政府</t>
    </r>
  </si>
  <si>
    <r>
      <rPr>
        <sz val="36"/>
        <rFont val="方正仿宋_GBK"/>
        <charset val="134"/>
      </rPr>
      <t>依利江</t>
    </r>
    <r>
      <rPr>
        <sz val="36"/>
        <rFont val="Times New Roman"/>
        <charset val="134"/>
      </rPr>
      <t xml:space="preserve">·
</t>
    </r>
    <r>
      <rPr>
        <sz val="36"/>
        <rFont val="方正仿宋_GBK"/>
        <charset val="134"/>
      </rPr>
      <t>吐尔逊</t>
    </r>
  </si>
  <si>
    <r>
      <rPr>
        <sz val="36"/>
        <color theme="1"/>
        <rFont val="方正仿宋_GBK"/>
        <charset val="134"/>
      </rPr>
      <t>项目建成后</t>
    </r>
    <r>
      <rPr>
        <sz val="36"/>
        <color theme="1"/>
        <rFont val="Times New Roman"/>
        <charset val="134"/>
      </rPr>
      <t>,</t>
    </r>
    <r>
      <rPr>
        <sz val="36"/>
        <color theme="1"/>
        <rFont val="方正仿宋_GBK"/>
        <charset val="134"/>
      </rPr>
      <t>可通过推进农村环境综合整治、基础设施建设和公共服务配套建设，逐步实现村内卫生净化、村庄绿化、环境美化等目标，加快村庄新农村建设进程，改善农村生态环境，提高农民生活质量和文明素质，促进农村经济社会快速健康发展。</t>
    </r>
  </si>
  <si>
    <t>RQ036</t>
  </si>
  <si>
    <r>
      <rPr>
        <sz val="36"/>
        <rFont val="方正仿宋_GBK"/>
        <charset val="134"/>
      </rPr>
      <t>若羌县瓦石峡镇农村垃圾处理设施建设项目</t>
    </r>
  </si>
  <si>
    <r>
      <rPr>
        <sz val="36"/>
        <rFont val="方正仿宋_GBK"/>
        <charset val="134"/>
      </rPr>
      <t>若羌县瓦石峡镇牧业村、新建村、乌都勒斯塘村</t>
    </r>
  </si>
  <si>
    <r>
      <rPr>
        <sz val="36"/>
        <rFont val="方正仿宋_GBK"/>
        <charset val="134"/>
      </rPr>
      <t>项目总投资</t>
    </r>
    <r>
      <rPr>
        <sz val="36"/>
        <rFont val="Times New Roman"/>
        <charset val="134"/>
      </rPr>
      <t>96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牧业村：投资</t>
    </r>
    <r>
      <rPr>
        <sz val="36"/>
        <rFont val="Times New Roman"/>
        <charset val="134"/>
      </rPr>
      <t>5</t>
    </r>
    <r>
      <rPr>
        <sz val="36"/>
        <rFont val="方正仿宋_GBK"/>
        <charset val="134"/>
      </rPr>
      <t>万元，安装组装式公共卫生厕所</t>
    </r>
    <r>
      <rPr>
        <sz val="36"/>
        <rFont val="Times New Roman"/>
        <charset val="134"/>
      </rPr>
      <t>2</t>
    </r>
    <r>
      <rPr>
        <sz val="36"/>
        <rFont val="方正仿宋_GBK"/>
        <charset val="134"/>
      </rPr>
      <t>座（含开挖、回填、修复、管网）；投资</t>
    </r>
    <r>
      <rPr>
        <sz val="36"/>
        <rFont val="Times New Roman"/>
        <charset val="134"/>
      </rPr>
      <t>30</t>
    </r>
    <r>
      <rPr>
        <sz val="36"/>
        <rFont val="方正仿宋_GBK"/>
        <charset val="134"/>
      </rPr>
      <t>万，新建药浴池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座。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新建村：投资</t>
    </r>
    <r>
      <rPr>
        <sz val="36"/>
        <rFont val="Times New Roman"/>
        <charset val="134"/>
      </rPr>
      <t>2</t>
    </r>
    <r>
      <rPr>
        <sz val="36"/>
        <rFont val="方正仿宋_GBK"/>
        <charset val="134"/>
      </rPr>
      <t>万元，安装双筒垃圾箱</t>
    </r>
    <r>
      <rPr>
        <sz val="36"/>
        <rFont val="Times New Roman"/>
        <charset val="134"/>
      </rPr>
      <t>22</t>
    </r>
    <r>
      <rPr>
        <sz val="36"/>
        <rFont val="方正仿宋_GBK"/>
        <charset val="134"/>
      </rPr>
      <t>个；投资</t>
    </r>
    <r>
      <rPr>
        <sz val="36"/>
        <rFont val="Times New Roman"/>
        <charset val="134"/>
      </rPr>
      <t>15</t>
    </r>
    <r>
      <rPr>
        <sz val="36"/>
        <rFont val="方正仿宋_GBK"/>
        <charset val="134"/>
      </rPr>
      <t>万元，安装变压器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套；投资</t>
    </r>
    <r>
      <rPr>
        <sz val="36"/>
        <rFont val="Times New Roman"/>
        <charset val="134"/>
      </rPr>
      <t>20</t>
    </r>
    <r>
      <rPr>
        <sz val="36"/>
        <rFont val="方正仿宋_GBK"/>
        <charset val="134"/>
      </rPr>
      <t>万元，修复深水井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座。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乌都勒斯塘村</t>
    </r>
    <r>
      <rPr>
        <sz val="36"/>
        <rFont val="Times New Roman"/>
        <charset val="134"/>
      </rPr>
      <t>:</t>
    </r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24</t>
    </r>
    <r>
      <rPr>
        <sz val="36"/>
        <rFont val="方正仿宋_GBK"/>
        <charset val="134"/>
      </rPr>
      <t>万元</t>
    </r>
    <r>
      <rPr>
        <sz val="36"/>
        <rFont val="Times New Roman"/>
        <charset val="134"/>
      </rPr>
      <t>,</t>
    </r>
    <r>
      <rPr>
        <sz val="36"/>
        <rFont val="方正仿宋_GBK"/>
        <charset val="134"/>
      </rPr>
      <t>购买垃圾房</t>
    </r>
    <r>
      <rPr>
        <sz val="36"/>
        <rFont val="Times New Roman"/>
        <charset val="134"/>
      </rPr>
      <t>8</t>
    </r>
    <r>
      <rPr>
        <sz val="36"/>
        <rFont val="方正仿宋_GBK"/>
        <charset val="134"/>
      </rPr>
      <t>座。</t>
    </r>
  </si>
  <si>
    <r>
      <rPr>
        <sz val="36"/>
        <rFont val="方正仿宋_GBK"/>
        <charset val="134"/>
      </rPr>
      <t>座</t>
    </r>
  </si>
  <si>
    <r>
      <rPr>
        <sz val="36"/>
        <color theme="1"/>
        <rFont val="方正仿宋_GBK"/>
        <charset val="134"/>
      </rPr>
      <t>随着城市化进程的加快和人民群众生活水平的不断提高，推进基础设施建设就是要使村委会有能力解决这些问题，通过调动和发挥村委会的积极性，依靠村委会的力量加强辖区的综合管理，进而不断提高居民群众的生活质量，为居民群众创造一个安全、舒适、整洁、方便的生活环境。因此加快基础设施建设，是进一步完善辖区基础设施条件和服务功能，是满足社区发展、人民生活需求的需要。推进牲畜文明养殖，对牲畜进行集中消毒，提高牲畜防病虫能力，保证农牧民畜牧养殖保质保量</t>
    </r>
  </si>
  <si>
    <t>RQ037</t>
  </si>
  <si>
    <r>
      <rPr>
        <sz val="36"/>
        <rFont val="方正仿宋_GBK"/>
        <charset val="134"/>
      </rPr>
      <t>若羌县瓦石峡镇农村排污设施建设项目</t>
    </r>
  </si>
  <si>
    <r>
      <rPr>
        <sz val="36"/>
        <rFont val="方正仿宋_GBK"/>
        <charset val="134"/>
      </rPr>
      <t>若羌县瓦石峡镇</t>
    </r>
  </si>
  <si>
    <r>
      <rPr>
        <sz val="36"/>
        <rFont val="方正仿宋_GBK"/>
        <charset val="134"/>
      </rPr>
      <t>投资</t>
    </r>
    <r>
      <rPr>
        <sz val="36"/>
        <rFont val="Times New Roman"/>
        <charset val="134"/>
      </rPr>
      <t>180</t>
    </r>
    <r>
      <rPr>
        <sz val="36"/>
        <rFont val="方正仿宋_GBK"/>
        <charset val="134"/>
      </rPr>
      <t>万元，安装</t>
    </r>
    <r>
      <rPr>
        <sz val="36"/>
        <rFont val="Times New Roman"/>
        <charset val="134"/>
      </rPr>
      <t>120</t>
    </r>
    <r>
      <rPr>
        <sz val="36"/>
        <rFont val="方正仿宋_GBK"/>
        <charset val="134"/>
      </rPr>
      <t>立方化粪池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座、安装</t>
    </r>
    <r>
      <rPr>
        <sz val="36"/>
        <rFont val="Times New Roman"/>
        <charset val="134"/>
      </rPr>
      <t>100</t>
    </r>
    <r>
      <rPr>
        <sz val="36"/>
        <rFont val="方正仿宋_GBK"/>
        <charset val="134"/>
      </rPr>
      <t>立方化粪池</t>
    </r>
    <r>
      <rPr>
        <sz val="36"/>
        <rFont val="Times New Roman"/>
        <charset val="134"/>
      </rPr>
      <t>2</t>
    </r>
    <r>
      <rPr>
        <sz val="36"/>
        <rFont val="方正仿宋_GBK"/>
        <charset val="134"/>
      </rPr>
      <t>座（含筏板基础、换填基础）、硬化地坪</t>
    </r>
    <r>
      <rPr>
        <sz val="36"/>
        <rFont val="Times New Roman"/>
        <charset val="134"/>
      </rPr>
      <t>420</t>
    </r>
    <r>
      <rPr>
        <sz val="36"/>
        <rFont val="方正仿宋_GBK"/>
        <charset val="134"/>
      </rPr>
      <t>平米；修复损坏路面</t>
    </r>
    <r>
      <rPr>
        <sz val="36"/>
        <rFont val="Times New Roman"/>
        <charset val="134"/>
      </rPr>
      <t>1700</t>
    </r>
    <r>
      <rPr>
        <sz val="36"/>
        <rFont val="方正仿宋_GBK"/>
        <charset val="134"/>
      </rPr>
      <t>平方米；维修街道排水管网及排水井。新建挡土墙</t>
    </r>
    <r>
      <rPr>
        <sz val="36"/>
        <rFont val="Times New Roman"/>
        <charset val="134"/>
      </rPr>
      <t>400</t>
    </r>
    <r>
      <rPr>
        <sz val="36"/>
        <rFont val="方正仿宋_GBK"/>
        <charset val="134"/>
      </rPr>
      <t>米，换填土方、修建节水灌溉管网并配套附属设施，铺设彩砖</t>
    </r>
    <r>
      <rPr>
        <sz val="36"/>
        <rFont val="Times New Roman"/>
        <charset val="134"/>
      </rPr>
      <t>400</t>
    </r>
    <r>
      <rPr>
        <sz val="36"/>
        <rFont val="方正仿宋_GBK"/>
        <charset val="134"/>
      </rPr>
      <t>平方米。</t>
    </r>
  </si>
  <si>
    <r>
      <rPr>
        <sz val="36"/>
        <rFont val="方正仿宋_GBK"/>
        <charset val="134"/>
      </rPr>
      <t>项目建成后，建设辖区基础设施，不但能摆脱现有因服务环境和空间不足的困境，而且能更好地发挥其服务优势，从而使社会经济走上持续的良性循环发展道路。</t>
    </r>
  </si>
  <si>
    <t>RQ038</t>
  </si>
  <si>
    <r>
      <rPr>
        <sz val="36"/>
        <rFont val="方正仿宋_GBK"/>
        <charset val="134"/>
      </rPr>
      <t>若羌县祁曼塔格乡牧道建设项目</t>
    </r>
  </si>
  <si>
    <r>
      <rPr>
        <sz val="36"/>
        <rFont val="方正仿宋_GBK"/>
        <charset val="134"/>
      </rPr>
      <t>祁曼塔格乡</t>
    </r>
  </si>
  <si>
    <r>
      <rPr>
        <sz val="36"/>
        <rFont val="方正仿宋_GBK"/>
        <charset val="134"/>
      </rPr>
      <t>对原有</t>
    </r>
    <r>
      <rPr>
        <sz val="36"/>
        <rFont val="Times New Roman"/>
        <charset val="134"/>
      </rPr>
      <t>40</t>
    </r>
    <r>
      <rPr>
        <sz val="36"/>
        <rFont val="方正仿宋_GBK"/>
        <charset val="134"/>
      </rPr>
      <t>公里牧道</t>
    </r>
    <r>
      <rPr>
        <sz val="36"/>
        <rFont val="Times New Roman"/>
        <charset val="134"/>
      </rPr>
      <t>(</t>
    </r>
    <r>
      <rPr>
        <sz val="36"/>
        <rFont val="方正仿宋_GBK"/>
        <charset val="134"/>
      </rPr>
      <t>乡域</t>
    </r>
    <r>
      <rPr>
        <sz val="36"/>
        <rFont val="Times New Roman"/>
        <charset val="134"/>
      </rPr>
      <t>141</t>
    </r>
    <r>
      <rPr>
        <sz val="36"/>
        <rFont val="方正仿宋_GBK"/>
        <charset val="134"/>
      </rPr>
      <t>公里处至进入沙子泉便道处）进行平整，对损毁路面进行填充。</t>
    </r>
  </si>
  <si>
    <r>
      <rPr>
        <sz val="36"/>
        <rFont val="方正仿宋_GBK"/>
        <charset val="0"/>
      </rPr>
      <t>祁曼塔格乡</t>
    </r>
  </si>
  <si>
    <r>
      <rPr>
        <sz val="36"/>
        <rFont val="方正仿宋_GBK"/>
        <charset val="134"/>
      </rPr>
      <t>拜克力</t>
    </r>
    <r>
      <rPr>
        <sz val="36"/>
        <rFont val="Times New Roman"/>
        <charset val="0"/>
      </rPr>
      <t>·</t>
    </r>
    <r>
      <rPr>
        <sz val="36"/>
        <rFont val="方正仿宋_GBK"/>
        <charset val="134"/>
      </rPr>
      <t>尤努斯</t>
    </r>
  </si>
  <si>
    <r>
      <rPr>
        <sz val="36"/>
        <rFont val="方正仿宋_GBK"/>
        <charset val="134"/>
      </rPr>
      <t>项目建成后，将极大减少祁曼塔格乡交通事故发生率，提高道路交通安全，有效减少牧民牲畜转场及运输过程中的损失。</t>
    </r>
  </si>
  <si>
    <t>RQ039</t>
  </si>
  <si>
    <r>
      <rPr>
        <sz val="36"/>
        <rFont val="方正仿宋_GBK"/>
        <charset val="134"/>
      </rPr>
      <t>铁木里克乡铁木里克村排污设施建设项目</t>
    </r>
  </si>
  <si>
    <r>
      <rPr>
        <sz val="36"/>
        <rFont val="方正仿宋_GBK"/>
        <charset val="134"/>
      </rPr>
      <t>铁木里克村</t>
    </r>
  </si>
  <si>
    <r>
      <rPr>
        <sz val="36"/>
        <rFont val="方正仿宋_GBK"/>
        <charset val="134"/>
      </rPr>
      <t>项目总投资</t>
    </r>
    <r>
      <rPr>
        <sz val="36"/>
        <rFont val="Times New Roman"/>
        <charset val="134"/>
      </rPr>
      <t>311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1</t>
    </r>
    <r>
      <rPr>
        <sz val="36"/>
        <rFont val="方正仿宋_GBK"/>
        <charset val="134"/>
      </rPr>
      <t>、铁木里克村牧民安居点新建污水处理设施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套。其中</t>
    </r>
    <r>
      <rPr>
        <sz val="36"/>
        <rFont val="Times New Roman"/>
        <charset val="134"/>
      </rPr>
      <t>DN200</t>
    </r>
    <r>
      <rPr>
        <sz val="36"/>
        <rFont val="方正仿宋_GBK"/>
        <charset val="134"/>
      </rPr>
      <t>污水管道</t>
    </r>
    <r>
      <rPr>
        <sz val="36"/>
        <rFont val="Times New Roman"/>
        <charset val="134"/>
      </rPr>
      <t>900m</t>
    </r>
    <r>
      <rPr>
        <sz val="36"/>
        <rFont val="方正仿宋_GBK"/>
        <charset val="134"/>
      </rPr>
      <t>；</t>
    </r>
    <r>
      <rPr>
        <sz val="36"/>
        <rFont val="Times New Roman"/>
        <charset val="134"/>
      </rPr>
      <t>DN110</t>
    </r>
    <r>
      <rPr>
        <sz val="36"/>
        <rFont val="方正仿宋_GBK"/>
        <charset val="134"/>
      </rPr>
      <t>污水管道</t>
    </r>
    <r>
      <rPr>
        <sz val="36"/>
        <rFont val="Times New Roman"/>
        <charset val="134"/>
      </rPr>
      <t>1550m</t>
    </r>
    <r>
      <rPr>
        <sz val="36"/>
        <rFont val="方正仿宋_GBK"/>
        <charset val="134"/>
      </rPr>
      <t>；</t>
    </r>
    <r>
      <rPr>
        <sz val="36"/>
        <rFont val="Times New Roman"/>
        <charset val="134"/>
      </rPr>
      <t>DN90</t>
    </r>
    <r>
      <rPr>
        <sz val="36"/>
        <rFont val="方正仿宋_GBK"/>
        <charset val="134"/>
      </rPr>
      <t>污水管道</t>
    </r>
    <r>
      <rPr>
        <sz val="36"/>
        <rFont val="Times New Roman"/>
        <charset val="134"/>
      </rPr>
      <t>2000m</t>
    </r>
    <r>
      <rPr>
        <sz val="36"/>
        <rFont val="方正仿宋_GBK"/>
        <charset val="134"/>
      </rPr>
      <t>；</t>
    </r>
    <r>
      <rPr>
        <sz val="36"/>
        <rFont val="Times New Roman"/>
        <charset val="134"/>
      </rPr>
      <t>50m³</t>
    </r>
    <r>
      <rPr>
        <sz val="36"/>
        <rFont val="方正仿宋_GBK"/>
        <charset val="134"/>
      </rPr>
      <t>化粪池</t>
    </r>
    <r>
      <rPr>
        <sz val="36"/>
        <rFont val="Times New Roman"/>
        <charset val="134"/>
      </rPr>
      <t>2</t>
    </r>
    <r>
      <rPr>
        <sz val="36"/>
        <rFont val="方正仿宋_GBK"/>
        <charset val="134"/>
      </rPr>
      <t>座；马桶</t>
    </r>
    <r>
      <rPr>
        <sz val="36"/>
        <rFont val="Times New Roman"/>
        <charset val="134"/>
      </rPr>
      <t>30</t>
    </r>
    <r>
      <rPr>
        <sz val="36"/>
        <rFont val="方正仿宋_GBK"/>
        <charset val="134"/>
      </rPr>
      <t>个。</t>
    </r>
    <r>
      <rPr>
        <sz val="36"/>
        <rFont val="Times New Roman"/>
        <charset val="134"/>
      </rPr>
      <t xml:space="preserve">
2</t>
    </r>
    <r>
      <rPr>
        <sz val="36"/>
        <rFont val="方正仿宋_GBK"/>
        <charset val="134"/>
      </rPr>
      <t>、铁木里克村村级阵地建设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座</t>
    </r>
    <r>
      <rPr>
        <sz val="36"/>
        <rFont val="Times New Roman"/>
        <charset val="134"/>
      </rPr>
      <t>120m³</t>
    </r>
    <r>
      <rPr>
        <sz val="36"/>
        <rFont val="方正仿宋_GBK"/>
        <charset val="134"/>
      </rPr>
      <t>的化粪池。</t>
    </r>
    <r>
      <rPr>
        <sz val="36"/>
        <rFont val="Times New Roman"/>
        <charset val="134"/>
      </rPr>
      <t xml:space="preserve">
3</t>
    </r>
    <r>
      <rPr>
        <sz val="36"/>
        <rFont val="方正仿宋_GBK"/>
        <charset val="134"/>
      </rPr>
      <t>、购置吸污车一辆（</t>
    </r>
    <r>
      <rPr>
        <sz val="36"/>
        <rFont val="Times New Roman"/>
        <charset val="134"/>
      </rPr>
      <t>10m³</t>
    </r>
    <r>
      <rPr>
        <sz val="36"/>
        <rFont val="方正仿宋_GBK"/>
        <charset val="134"/>
      </rPr>
      <t>）。</t>
    </r>
  </si>
  <si>
    <r>
      <rPr>
        <sz val="36"/>
        <rFont val="方正仿宋_GBK"/>
        <charset val="0"/>
      </rPr>
      <t>铁木里克乡</t>
    </r>
  </si>
  <si>
    <r>
      <rPr>
        <sz val="36"/>
        <rFont val="方正仿宋_GBK"/>
        <charset val="134"/>
      </rPr>
      <t>阿布力米提</t>
    </r>
    <r>
      <rPr>
        <sz val="36"/>
        <rFont val="Times New Roman"/>
        <charset val="0"/>
      </rPr>
      <t>·</t>
    </r>
    <r>
      <rPr>
        <sz val="36"/>
        <rFont val="方正仿宋_GBK"/>
        <charset val="134"/>
      </rPr>
      <t>依达依提</t>
    </r>
  </si>
  <si>
    <r>
      <rPr>
        <sz val="36"/>
        <rFont val="方正仿宋_GBK"/>
        <charset val="134"/>
      </rPr>
      <t>项目建成后，</t>
    </r>
    <r>
      <rPr>
        <sz val="36"/>
        <rFont val="Times New Roman"/>
        <charset val="134"/>
      </rPr>
      <t>1.</t>
    </r>
    <r>
      <rPr>
        <sz val="36"/>
        <rFont val="方正仿宋_GBK"/>
        <charset val="134"/>
      </rPr>
      <t>经济效益是为旅游业提供基础条件环境清洁优良，改善农村环境面貌</t>
    </r>
    <r>
      <rPr>
        <sz val="36"/>
        <rFont val="Times New Roman"/>
        <charset val="134"/>
      </rPr>
      <t>2.</t>
    </r>
    <r>
      <rPr>
        <sz val="36"/>
        <rFont val="方正仿宋_GBK"/>
        <charset val="134"/>
      </rPr>
      <t>社会效益是可进一步完善农村人居环境，提升群众生活幸福感：</t>
    </r>
    <r>
      <rPr>
        <sz val="36"/>
        <rFont val="Times New Roman"/>
        <charset val="134"/>
      </rPr>
      <t>3.</t>
    </r>
    <r>
      <rPr>
        <sz val="36"/>
        <rFont val="方正仿宋_GBK"/>
        <charset val="134"/>
      </rPr>
      <t>生态效益是可提升村级环境整体面貌：</t>
    </r>
    <r>
      <rPr>
        <sz val="36"/>
        <rFont val="Times New Roman"/>
        <charset val="134"/>
      </rPr>
      <t>4.</t>
    </r>
    <r>
      <rPr>
        <sz val="36"/>
        <rFont val="方正仿宋_GBK"/>
        <charset val="134"/>
      </rPr>
      <t>可持续效益是整治人居环境，可引导农牧民积极转变观念，改变不良生活习俗，引导农牧民群众养成环境保护、卫生健康的思想意识和良好习惯。</t>
    </r>
  </si>
  <si>
    <t>RQ040</t>
  </si>
  <si>
    <r>
      <rPr>
        <sz val="36"/>
        <rFont val="方正仿宋_GBK"/>
        <charset val="134"/>
      </rPr>
      <t>铁木里克乡铁木里克村基础设施建设项目</t>
    </r>
  </si>
  <si>
    <r>
      <rPr>
        <sz val="36"/>
        <rFont val="方正仿宋_GBK"/>
        <charset val="0"/>
      </rPr>
      <t>项目总投资</t>
    </r>
    <r>
      <rPr>
        <sz val="36"/>
        <rFont val="Times New Roman"/>
        <charset val="0"/>
      </rPr>
      <t>135</t>
    </r>
    <r>
      <rPr>
        <sz val="36"/>
        <rFont val="方正仿宋_GBK"/>
        <charset val="0"/>
      </rPr>
      <t>万元。</t>
    </r>
    <r>
      <rPr>
        <sz val="36"/>
        <rFont val="Times New Roman"/>
        <charset val="0"/>
      </rPr>
      <t xml:space="preserve">
</t>
    </r>
    <r>
      <rPr>
        <sz val="36"/>
        <rFont val="方正仿宋_GBK"/>
        <charset val="0"/>
      </rPr>
      <t>铁木里克村牧区道路安装太阳能路灯</t>
    </r>
    <r>
      <rPr>
        <sz val="36"/>
        <rFont val="Times New Roman"/>
        <charset val="0"/>
      </rPr>
      <t>210</t>
    </r>
    <r>
      <rPr>
        <sz val="36"/>
        <rFont val="方正仿宋_GBK"/>
        <charset val="0"/>
      </rPr>
      <t>盏</t>
    </r>
    <r>
      <rPr>
        <sz val="36"/>
        <rFont val="Times New Roman"/>
        <charset val="0"/>
      </rPr>
      <t xml:space="preserve"> (6</t>
    </r>
    <r>
      <rPr>
        <sz val="36"/>
        <rFont val="方正仿宋_GBK"/>
        <charset val="0"/>
      </rPr>
      <t>米高</t>
    </r>
    <r>
      <rPr>
        <sz val="36"/>
        <rFont val="Times New Roman"/>
        <charset val="0"/>
      </rPr>
      <t>)</t>
    </r>
    <r>
      <rPr>
        <sz val="36"/>
        <rFont val="方正仿宋_GBK"/>
        <charset val="0"/>
      </rPr>
      <t>、维修路灯</t>
    </r>
    <r>
      <rPr>
        <sz val="36"/>
        <rFont val="Times New Roman"/>
        <charset val="0"/>
      </rPr>
      <t>120</t>
    </r>
    <r>
      <rPr>
        <sz val="36"/>
        <rFont val="方正仿宋_GBK"/>
        <charset val="0"/>
      </rPr>
      <t>盏对两边路灯损坏线路进行更换</t>
    </r>
    <r>
      <rPr>
        <sz val="36"/>
        <rFont val="Times New Roman"/>
        <charset val="0"/>
      </rPr>
      <t>(</t>
    </r>
    <r>
      <rPr>
        <sz val="36"/>
        <rFont val="方正仿宋_GBK"/>
        <charset val="0"/>
      </rPr>
      <t>含开挖、回填、修复路面）。</t>
    </r>
  </si>
  <si>
    <r>
      <rPr>
        <sz val="36"/>
        <rFont val="方正仿宋_GBK"/>
        <charset val="0"/>
      </rPr>
      <t>盏</t>
    </r>
  </si>
  <si>
    <r>
      <rPr>
        <sz val="36"/>
        <color indexed="8"/>
        <rFont val="方正仿宋_GBK"/>
        <charset val="134"/>
      </rPr>
      <t>阿布力米提</t>
    </r>
    <r>
      <rPr>
        <sz val="36"/>
        <color theme="1"/>
        <rFont val="Times New Roman"/>
        <charset val="0"/>
      </rPr>
      <t>·</t>
    </r>
    <r>
      <rPr>
        <sz val="36"/>
        <color indexed="8"/>
        <rFont val="方正仿宋_GBK"/>
        <charset val="134"/>
      </rPr>
      <t>依达依提</t>
    </r>
  </si>
  <si>
    <r>
      <rPr>
        <sz val="36"/>
        <rFont val="方正仿宋_GBK"/>
        <charset val="134"/>
      </rPr>
      <t>项目建成后：</t>
    </r>
    <r>
      <rPr>
        <sz val="36"/>
        <rFont val="Times New Roman"/>
        <charset val="134"/>
      </rPr>
      <t>1.</t>
    </r>
    <r>
      <rPr>
        <sz val="36"/>
        <rFont val="方正仿宋_GBK"/>
        <charset val="134"/>
      </rPr>
      <t>社会效益是进一步完善乡村基础设施，提高农村公共服务质量，有效解决车辆安全通行问题，为旅游业提供基础保障；</t>
    </r>
    <r>
      <rPr>
        <sz val="36"/>
        <rFont val="Times New Roman"/>
        <charset val="134"/>
      </rPr>
      <t>2.</t>
    </r>
    <r>
      <rPr>
        <sz val="36"/>
        <rFont val="方正仿宋_GBK"/>
        <charset val="134"/>
      </rPr>
      <t>可持续效益：提高辖区群众安全感。</t>
    </r>
  </si>
  <si>
    <t>RQ041</t>
  </si>
  <si>
    <r>
      <rPr>
        <sz val="36"/>
        <rFont val="方正仿宋_GBK"/>
        <charset val="134"/>
      </rPr>
      <t>若羌县生活垃圾填埋场（一期）封场项目</t>
    </r>
  </si>
  <si>
    <r>
      <rPr>
        <sz val="36"/>
        <rFont val="方正仿宋_GBK"/>
        <charset val="134"/>
      </rPr>
      <t>若羌县</t>
    </r>
  </si>
  <si>
    <r>
      <rPr>
        <sz val="36"/>
        <rFont val="方正仿宋_GBK"/>
        <charset val="134"/>
      </rPr>
      <t>填埋场绿化防护、防渗、垃圾填埋场中间覆土、环境影响评价费、水土保持</t>
    </r>
  </si>
  <si>
    <r>
      <rPr>
        <sz val="36"/>
        <rFont val="方正仿宋_GBK"/>
        <charset val="134"/>
      </rPr>
      <t>处</t>
    </r>
  </si>
  <si>
    <r>
      <rPr>
        <sz val="36"/>
        <rFont val="方正仿宋_GBK"/>
        <charset val="134"/>
      </rPr>
      <t>县住建局</t>
    </r>
  </si>
  <si>
    <r>
      <rPr>
        <sz val="36"/>
        <rFont val="方正仿宋_GBK"/>
        <charset val="134"/>
      </rPr>
      <t>陈然</t>
    </r>
  </si>
  <si>
    <r>
      <rPr>
        <sz val="36"/>
        <rFont val="方正仿宋_GBK"/>
        <charset val="134"/>
      </rPr>
      <t>生态效益：有效杜绝生态环境的二次污染，达到环保要求，促进生态文明乡村发展。</t>
    </r>
  </si>
  <si>
    <r>
      <rPr>
        <sz val="36"/>
        <rFont val="方正仿宋_GBK"/>
        <charset val="134"/>
      </rPr>
      <t>项目建成后，形成的资产归若羌县住建局所有，并负责后期运维维护。</t>
    </r>
  </si>
  <si>
    <t>RQ042</t>
  </si>
  <si>
    <r>
      <rPr>
        <sz val="36"/>
        <rFont val="方正仿宋_GBK"/>
        <charset val="134"/>
      </rPr>
      <t>秘境楼兰</t>
    </r>
    <r>
      <rPr>
        <sz val="36"/>
        <rFont val="Times New Roman"/>
        <charset val="134"/>
      </rPr>
      <t>·</t>
    </r>
    <r>
      <rPr>
        <sz val="36"/>
        <rFont val="方正仿宋_GBK"/>
        <charset val="134"/>
      </rPr>
      <t>红枣之乡</t>
    </r>
    <r>
      <rPr>
        <sz val="36"/>
        <rFont val="Times New Roman"/>
        <charset val="134"/>
      </rPr>
      <t>——</t>
    </r>
    <r>
      <rPr>
        <sz val="36"/>
        <rFont val="方正仿宋_GBK"/>
        <charset val="134"/>
      </rPr>
      <t>若羌县数字乡村示范县建设项目（二期）</t>
    </r>
  </si>
  <si>
    <t>2024.03</t>
  </si>
  <si>
    <r>
      <rPr>
        <sz val="36"/>
        <rFont val="Times New Roman"/>
        <charset val="134"/>
      </rPr>
      <t>1.</t>
    </r>
    <r>
      <rPr>
        <sz val="36"/>
        <rFont val="方正仿宋_GBK"/>
        <charset val="134"/>
      </rPr>
      <t>集成化操作平台（全覆盖网络）：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高效操作与整合工具平台：在基础操作平台的升级版上，它能够提供更先进的操作功能并连接其他系统，预计需要</t>
    </r>
    <r>
      <rPr>
        <sz val="36"/>
        <rFont val="Times New Roman"/>
        <charset val="134"/>
      </rPr>
      <t>50</t>
    </r>
    <r>
      <rPr>
        <sz val="36"/>
        <rFont val="方正仿宋_GBK"/>
        <charset val="134"/>
      </rPr>
      <t>万元的投资。</t>
    </r>
    <r>
      <rPr>
        <sz val="36"/>
        <rFont val="Times New Roman"/>
        <charset val="134"/>
      </rPr>
      <t xml:space="preserve">
2.</t>
    </r>
    <r>
      <rPr>
        <sz val="36"/>
        <rFont val="方正仿宋_GBK"/>
        <charset val="134"/>
      </rPr>
      <t>数字乡村治理新模式专项工程：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政民连接与双向互动平台优化：持续完善政民互动的用户体验，增加少数民族群众的专属功能，并对已有功能进行优化，预计投入</t>
    </r>
    <r>
      <rPr>
        <sz val="36"/>
        <rFont val="Times New Roman"/>
        <charset val="134"/>
      </rPr>
      <t>50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党建引领的乡村治理数字化平台扩展：加强党建活动的线上组织与管理，提供党员线上培训与考核系统，完善乡村治理积分制、小微权力清单制等功能，预计投入</t>
    </r>
    <r>
      <rPr>
        <sz val="36"/>
        <rFont val="Times New Roman"/>
        <charset val="134"/>
      </rPr>
      <t>50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3.</t>
    </r>
    <r>
      <rPr>
        <sz val="36"/>
        <rFont val="方正仿宋_GBK"/>
        <charset val="134"/>
      </rPr>
      <t>乡村振兴综合服务平台建设专项工程：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数字化便民服务门户升级：集成各种服务小程序、公众号，提供政策咨询、材料预审及在线代办等服务，预计投入</t>
    </r>
    <r>
      <rPr>
        <sz val="36"/>
        <rFont val="Times New Roman"/>
        <charset val="134"/>
      </rPr>
      <t>100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数字化供销服务管理平台优化：提供数字化支撑，预计投入</t>
    </r>
    <r>
      <rPr>
        <sz val="36"/>
        <rFont val="Times New Roman"/>
        <charset val="134"/>
      </rPr>
      <t>100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金融助农信用服务管理平台增强：提供贷前信用评估、贷后动态监测功能，预计投入</t>
    </r>
    <r>
      <rPr>
        <sz val="36"/>
        <rFont val="Times New Roman"/>
        <charset val="134"/>
      </rPr>
      <t>100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人才培训与就业服务管理平台建设：为乡村干部和基层群众提供培训与创业就业指导服务，预计投入</t>
    </r>
    <r>
      <rPr>
        <sz val="36"/>
        <rFont val="Times New Roman"/>
        <charset val="134"/>
      </rPr>
      <t>50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4.</t>
    </r>
    <r>
      <rPr>
        <sz val="36"/>
        <rFont val="方正仿宋_GBK"/>
        <charset val="134"/>
      </rPr>
      <t>乡村振兴大数据整合共享专项工程：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涉农大数据决策分析平台升级：应用大数据分析、挖掘、画像、预测等技术，预计投入</t>
    </r>
    <r>
      <rPr>
        <sz val="36"/>
        <rFont val="Times New Roman"/>
        <charset val="134"/>
      </rPr>
      <t>100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5.</t>
    </r>
    <r>
      <rPr>
        <sz val="36"/>
        <rFont val="方正仿宋_GBK"/>
        <charset val="134"/>
      </rPr>
      <t>农村电商发展专项工程：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品牌管理与宣传体系扩展：通过各种媒体渠道和线下线上融合的市场活动，提升</t>
    </r>
    <r>
      <rPr>
        <sz val="36"/>
        <rFont val="Times New Roman"/>
        <charset val="134"/>
      </rPr>
      <t>“</t>
    </r>
    <r>
      <rPr>
        <sz val="36"/>
        <rFont val="方正仿宋_GBK"/>
        <charset val="134"/>
      </rPr>
      <t>若羌</t>
    </r>
    <r>
      <rPr>
        <sz val="36"/>
        <rFont val="Times New Roman"/>
        <charset val="134"/>
      </rPr>
      <t>”</t>
    </r>
    <r>
      <rPr>
        <sz val="36"/>
        <rFont val="方正仿宋_GBK"/>
        <charset val="134"/>
      </rPr>
      <t>品牌知名度，预计投入</t>
    </r>
    <r>
      <rPr>
        <sz val="36"/>
        <rFont val="Times New Roman"/>
        <charset val="134"/>
      </rPr>
      <t>200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电商大数据与营销服务平台优化：管理居民社群、合作伙伴社群、消费者社群的客户关系，预计投入</t>
    </r>
    <r>
      <rPr>
        <sz val="36"/>
        <rFont val="Times New Roman"/>
        <charset val="134"/>
      </rPr>
      <t>100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数字文旅扩展：在原有的数字文旅基础上，增加更多的乡村文化、历史等内容，提供更丰富的旅游体验。预计投入</t>
    </r>
    <r>
      <rPr>
        <sz val="36"/>
        <rFont val="Times New Roman"/>
        <charset val="134"/>
      </rPr>
      <t>100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电商专业营销人员培训：培训电商营销人员，发掘并培养直播带货头部主播，预计投入</t>
    </r>
    <r>
      <rPr>
        <sz val="36"/>
        <rFont val="Times New Roman"/>
        <charset val="134"/>
      </rPr>
      <t>200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6.</t>
    </r>
    <r>
      <rPr>
        <sz val="36"/>
        <rFont val="方正仿宋_GBK"/>
        <charset val="134"/>
      </rPr>
      <t>数字乡村治理能力建设专项工程：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培训乡村干部：提升乡村干部的数字化治理能力，预计投入</t>
    </r>
    <r>
      <rPr>
        <sz val="36"/>
        <rFont val="Times New Roman"/>
        <charset val="134"/>
      </rPr>
      <t>50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7.</t>
    </r>
    <r>
      <rPr>
        <sz val="36"/>
        <rFont val="方正仿宋_GBK"/>
        <charset val="134"/>
      </rPr>
      <t>大数据中心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数字乡村标准大数据模型建设（二期）：对第一期的模型进行优化与完善，加入更多的数据维度，预计投入</t>
    </r>
    <r>
      <rPr>
        <sz val="36"/>
        <rFont val="Times New Roman"/>
        <charset val="134"/>
      </rPr>
      <t>100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8.</t>
    </r>
    <r>
      <rPr>
        <sz val="36"/>
        <rFont val="方正仿宋_GBK"/>
        <charset val="134"/>
      </rPr>
      <t>大数据分析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农业生产专题分析：深入分析乡村的农业生产，提供生产优化建议，预计投入</t>
    </r>
    <r>
      <rPr>
        <sz val="36"/>
        <rFont val="Times New Roman"/>
        <charset val="134"/>
      </rPr>
      <t>50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乡村教育、医疗专题分析：对乡村的教育、医疗等领域进行深入分析，找出存在的问题与优化空间，预计投入</t>
    </r>
    <r>
      <rPr>
        <sz val="36"/>
        <rFont val="Times New Roman"/>
        <charset val="134"/>
      </rPr>
      <t>50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9.</t>
    </r>
    <r>
      <rPr>
        <sz val="36"/>
        <rFont val="方正仿宋_GBK"/>
        <charset val="134"/>
      </rPr>
      <t>网络安全等级保护三级硬件建设：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网络安全硬件设施购置：购置网络安全设备，预计投入</t>
    </r>
    <r>
      <rPr>
        <sz val="36"/>
        <rFont val="Times New Roman"/>
        <charset val="134"/>
      </rPr>
      <t>130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网络安全硬件部署与配置：部署和配置网络安全设备，预计投入</t>
    </r>
    <r>
      <rPr>
        <sz val="36"/>
        <rFont val="Times New Roman"/>
        <charset val="134"/>
      </rPr>
      <t>20</t>
    </r>
    <r>
      <rPr>
        <sz val="36"/>
        <rFont val="方正仿宋_GBK"/>
        <charset val="134"/>
      </rPr>
      <t>万元。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网络安全培训与意识提升：培训相关人员并提升网络安全意识，预计投入</t>
    </r>
    <r>
      <rPr>
        <sz val="36"/>
        <rFont val="Times New Roman"/>
        <charset val="134"/>
      </rPr>
      <t>20</t>
    </r>
    <r>
      <rPr>
        <sz val="36"/>
        <rFont val="方正仿宋_GBK"/>
        <charset val="134"/>
      </rPr>
      <t>万元。</t>
    </r>
  </si>
  <si>
    <r>
      <rPr>
        <sz val="36"/>
        <rFont val="方正仿宋_GBK"/>
        <charset val="134"/>
      </rPr>
      <t>套</t>
    </r>
  </si>
  <si>
    <r>
      <rPr>
        <sz val="36"/>
        <rFont val="方正仿宋_GBK"/>
        <charset val="134"/>
      </rPr>
      <t>县网信办</t>
    </r>
  </si>
  <si>
    <r>
      <rPr>
        <sz val="36"/>
        <rFont val="方正仿宋_GBK"/>
        <charset val="134"/>
      </rPr>
      <t>段德成</t>
    </r>
  </si>
  <si>
    <r>
      <rPr>
        <sz val="36"/>
        <rFont val="Times New Roman"/>
        <charset val="134"/>
      </rPr>
      <t xml:space="preserve">1. </t>
    </r>
    <r>
      <rPr>
        <sz val="36"/>
        <rFont val="方正仿宋_GBK"/>
        <charset val="134"/>
      </rPr>
      <t>经济效益：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收入增长：通过乡村电商、旅游等项目的推进，预计在项目完成后的一年内，乡村相关产业的总收入增长</t>
    </r>
    <r>
      <rPr>
        <sz val="36"/>
        <rFont val="Times New Roman"/>
        <charset val="134"/>
      </rPr>
      <t>20%</t>
    </r>
    <r>
      <rPr>
        <sz val="36"/>
        <rFont val="方正仿宋_GBK"/>
        <charset val="134"/>
      </rPr>
      <t>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就业创造：预计在项目实施后，为若羌县创造</t>
    </r>
    <r>
      <rPr>
        <sz val="36"/>
        <rFont val="Times New Roman"/>
        <charset val="134"/>
      </rPr>
      <t>500</t>
    </r>
    <r>
      <rPr>
        <sz val="36"/>
        <rFont val="方正仿宋_GBK"/>
        <charset val="134"/>
      </rPr>
      <t>个新的工作岗位，主要集中在电商、旅游和数字化服务领域。</t>
    </r>
    <r>
      <rPr>
        <sz val="36"/>
        <rFont val="Times New Roman"/>
        <charset val="134"/>
      </rPr>
      <t xml:space="preserve">
2. </t>
    </r>
    <r>
      <rPr>
        <sz val="36"/>
        <rFont val="方正仿宋_GBK"/>
        <charset val="134"/>
      </rPr>
      <t>社会效益：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公众满意度：通过持续完善政民互动平台及便民服务门户，预计公众对于乡村治理和服务的满意度提升</t>
    </r>
    <r>
      <rPr>
        <sz val="36"/>
        <rFont val="Times New Roman"/>
        <charset val="134"/>
      </rPr>
      <t>10</t>
    </r>
    <r>
      <rPr>
        <sz val="36"/>
        <rFont val="方正仿宋_GBK"/>
        <charset val="134"/>
      </rPr>
      <t>个百分点。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数字化能力提升：通过对乡村干部的培训和乡村电商人员的培育，预计有</t>
    </r>
    <r>
      <rPr>
        <sz val="36"/>
        <rFont val="Times New Roman"/>
        <charset val="134"/>
      </rPr>
      <t>1000</t>
    </r>
    <r>
      <rPr>
        <sz val="36"/>
        <rFont val="方正仿宋_GBK"/>
        <charset val="134"/>
      </rPr>
      <t>人提升其数字化应用和管理能力。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文化传播：通过数字文旅和品牌宣传，预期吸引外地游客</t>
    </r>
    <r>
      <rPr>
        <sz val="36"/>
        <rFont val="Times New Roman"/>
        <charset val="134"/>
      </rPr>
      <t>30</t>
    </r>
    <r>
      <rPr>
        <sz val="36"/>
        <rFont val="方正仿宋_GBK"/>
        <charset val="134"/>
      </rPr>
      <t>万人次，促进若羌文化的传播。</t>
    </r>
    <r>
      <rPr>
        <sz val="36"/>
        <rFont val="Times New Roman"/>
        <charset val="134"/>
      </rPr>
      <t xml:space="preserve">
3. </t>
    </r>
    <r>
      <rPr>
        <sz val="36"/>
        <rFont val="方正仿宋_GBK"/>
        <charset val="134"/>
      </rPr>
      <t>生态效益：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可持续农业：通过大数据分析，推动农业生产优化，减少化肥、农药使用量</t>
    </r>
    <r>
      <rPr>
        <sz val="36"/>
        <rFont val="Times New Roman"/>
        <charset val="134"/>
      </rPr>
      <t>10%</t>
    </r>
    <r>
      <rPr>
        <sz val="36"/>
        <rFont val="方正仿宋_GBK"/>
        <charset val="134"/>
      </rPr>
      <t>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生态旅游：通过旅游推广，提升生态旅游的比重，预计生态旅游收入增长</t>
    </r>
    <r>
      <rPr>
        <sz val="36"/>
        <rFont val="Times New Roman"/>
        <charset val="134"/>
      </rPr>
      <t>30%</t>
    </r>
    <r>
      <rPr>
        <sz val="36"/>
        <rFont val="方正仿宋_GBK"/>
        <charset val="134"/>
      </rPr>
      <t>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资源利用：借助数字化平台，提高农产品的流通率，预期减少农产品浪费</t>
    </r>
    <r>
      <rPr>
        <sz val="36"/>
        <rFont val="Times New Roman"/>
        <charset val="134"/>
      </rPr>
      <t>5%</t>
    </r>
    <r>
      <rPr>
        <sz val="36"/>
        <rFont val="方正仿宋_GBK"/>
        <charset val="134"/>
      </rPr>
      <t>。</t>
    </r>
    <r>
      <rPr>
        <sz val="36"/>
        <rFont val="Times New Roman"/>
        <charset val="134"/>
      </rPr>
      <t xml:space="preserve">
4. </t>
    </r>
    <r>
      <rPr>
        <sz val="36"/>
        <rFont val="方正仿宋_GBK"/>
        <charset val="134"/>
      </rPr>
      <t>可持续效益：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技术升级持续性：确保在接下来的</t>
    </r>
    <r>
      <rPr>
        <sz val="36"/>
        <rFont val="Times New Roman"/>
        <charset val="134"/>
      </rPr>
      <t>5</t>
    </r>
    <r>
      <rPr>
        <sz val="36"/>
        <rFont val="方正仿宋_GBK"/>
        <charset val="134"/>
      </rPr>
      <t>年中，数字平台每年至少进行</t>
    </r>
    <r>
      <rPr>
        <sz val="36"/>
        <rFont val="Times New Roman"/>
        <charset val="134"/>
      </rPr>
      <t>1</t>
    </r>
    <r>
      <rPr>
        <sz val="36"/>
        <rFont val="方正仿宋_GBK"/>
        <charset val="134"/>
      </rPr>
      <t>次技术升级或功能优化，满足不断变化的需求。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资源循环利用：通过电商平台，实现农产品和旅游资源的有效循环利用，预计在</t>
    </r>
    <r>
      <rPr>
        <sz val="36"/>
        <rFont val="Times New Roman"/>
        <charset val="134"/>
      </rPr>
      <t>5</t>
    </r>
    <r>
      <rPr>
        <sz val="36"/>
        <rFont val="方正仿宋_GBK"/>
        <charset val="134"/>
      </rPr>
      <t>年内持续增长收入</t>
    </r>
    <r>
      <rPr>
        <sz val="36"/>
        <rFont val="Times New Roman"/>
        <charset val="134"/>
      </rPr>
      <t>15%</t>
    </r>
    <r>
      <rPr>
        <sz val="36"/>
        <rFont val="方正仿宋_GBK"/>
        <charset val="134"/>
      </rPr>
      <t>。</t>
    </r>
    <r>
      <rPr>
        <sz val="36"/>
        <rFont val="Times New Roman"/>
        <charset val="134"/>
      </rPr>
      <t xml:space="preserve">
</t>
    </r>
    <r>
      <rPr>
        <sz val="36"/>
        <rFont val="方正仿宋_GBK"/>
        <charset val="134"/>
      </rPr>
      <t>社区参与度：鼓励乡村社区积极参与数字乡村建设，预期</t>
    </r>
    <r>
      <rPr>
        <sz val="36"/>
        <rFont val="Times New Roman"/>
        <charset val="134"/>
      </rPr>
      <t>5</t>
    </r>
    <r>
      <rPr>
        <sz val="36"/>
        <rFont val="方正仿宋_GBK"/>
        <charset val="134"/>
      </rPr>
      <t>年内社区自发参与度达到</t>
    </r>
    <r>
      <rPr>
        <sz val="36"/>
        <rFont val="Times New Roman"/>
        <charset val="134"/>
      </rPr>
      <t>60%</t>
    </r>
    <r>
      <rPr>
        <sz val="36"/>
        <rFont val="方正仿宋_GBK"/>
        <charset val="134"/>
      </rPr>
      <t>。</t>
    </r>
  </si>
  <si>
    <r>
      <rPr>
        <sz val="36"/>
        <rFont val="方正仿宋_GBK"/>
        <charset val="134"/>
      </rPr>
      <t>项目建成后，资产归若羌县网信办所有，负责整体运营管护。</t>
    </r>
  </si>
  <si>
    <t>RQ043</t>
  </si>
  <si>
    <r>
      <rPr>
        <sz val="36"/>
        <rFont val="方正仿宋_GBK"/>
        <charset val="134"/>
      </rPr>
      <t>若羌县依吞布拉克镇道路扩建工程</t>
    </r>
  </si>
  <si>
    <r>
      <rPr>
        <sz val="36"/>
        <rFont val="方正仿宋_GBK"/>
        <charset val="134"/>
      </rPr>
      <t>若羌县依吞布拉克镇</t>
    </r>
  </si>
  <si>
    <r>
      <rPr>
        <sz val="36"/>
        <rFont val="方正仿宋_GBK"/>
        <charset val="134"/>
      </rPr>
      <t>将现有</t>
    </r>
    <r>
      <rPr>
        <sz val="36"/>
        <rFont val="Times New Roman"/>
        <charset val="134"/>
      </rPr>
      <t>G315</t>
    </r>
    <r>
      <rPr>
        <sz val="36"/>
        <rFont val="方正仿宋_GBK"/>
        <charset val="134"/>
      </rPr>
      <t>国道镇区段</t>
    </r>
    <r>
      <rPr>
        <sz val="36"/>
        <rFont val="Times New Roman"/>
        <charset val="134"/>
      </rPr>
      <t>3000</t>
    </r>
    <r>
      <rPr>
        <sz val="36"/>
        <rFont val="方正仿宋_GBK"/>
        <charset val="134"/>
      </rPr>
      <t>米道路双向两车道道路扩建至双向</t>
    </r>
    <r>
      <rPr>
        <sz val="36"/>
        <rFont val="Times New Roman"/>
        <charset val="134"/>
      </rPr>
      <t>4</t>
    </r>
    <r>
      <rPr>
        <sz val="36"/>
        <rFont val="方正仿宋_GBK"/>
        <charset val="134"/>
      </rPr>
      <t>车道；新建迎宾路</t>
    </r>
    <r>
      <rPr>
        <sz val="36"/>
        <rFont val="Times New Roman"/>
        <charset val="134"/>
      </rPr>
      <t>1500</t>
    </r>
    <r>
      <rPr>
        <sz val="36"/>
        <rFont val="方正仿宋_GBK"/>
        <charset val="134"/>
      </rPr>
      <t>米，及相关配套基础设施等。</t>
    </r>
  </si>
  <si>
    <r>
      <rPr>
        <sz val="36"/>
        <rFont val="方正仿宋_GBK"/>
        <charset val="134"/>
      </rPr>
      <t>若羌县住房和城乡建设局</t>
    </r>
  </si>
  <si>
    <r>
      <rPr>
        <sz val="36"/>
        <rFont val="方正仿宋_GBK"/>
        <charset val="134"/>
      </rPr>
      <t>陈燃</t>
    </r>
  </si>
  <si>
    <r>
      <rPr>
        <sz val="36"/>
        <rFont val="方正仿宋_GBK"/>
        <charset val="134"/>
      </rPr>
      <t>本项目的建设是城镇发展的需要，对促进镇区社会经济可持续发展，构建社会主义和谐社会意义重大。</t>
    </r>
  </si>
  <si>
    <r>
      <rPr>
        <sz val="36"/>
        <rFont val="方正仿宋_GBK"/>
        <charset val="134"/>
      </rPr>
      <t>提升镇容镇貌，改善环境，提升居民生活幸福感，解决交通安全问题。</t>
    </r>
  </si>
  <si>
    <t>RQ044</t>
  </si>
  <si>
    <r>
      <rPr>
        <sz val="36"/>
        <rFont val="方正仿宋_GBK"/>
        <charset val="134"/>
      </rPr>
      <t>吾塔木乡西塔提让村公共设施建设项目</t>
    </r>
  </si>
  <si>
    <r>
      <rPr>
        <sz val="36"/>
        <rFont val="方正仿宋_GBK"/>
        <charset val="134"/>
      </rPr>
      <t>吾塔木乡西塔提让村</t>
    </r>
  </si>
  <si>
    <r>
      <rPr>
        <sz val="36"/>
        <rFont val="方正仿宋_GBK"/>
        <charset val="134"/>
      </rPr>
      <t>项目总投资</t>
    </r>
    <r>
      <rPr>
        <sz val="36"/>
        <rFont val="Times New Roman"/>
        <charset val="134"/>
      </rPr>
      <t>62</t>
    </r>
    <r>
      <rPr>
        <sz val="36"/>
        <rFont val="方正仿宋_GBK"/>
        <charset val="134"/>
      </rPr>
      <t>万元（自驾游营地基础设施）</t>
    </r>
    <r>
      <rPr>
        <sz val="36"/>
        <rFont val="Times New Roman"/>
        <charset val="134"/>
      </rPr>
      <t xml:space="preserve">
1.</t>
    </r>
    <r>
      <rPr>
        <sz val="36"/>
        <rFont val="方正仿宋_GBK"/>
        <charset val="134"/>
      </rPr>
      <t>在西塔提让新村修建停车场，占地总面积约</t>
    </r>
    <r>
      <rPr>
        <sz val="36"/>
        <rFont val="Times New Roman"/>
        <charset val="134"/>
      </rPr>
      <t>3</t>
    </r>
    <r>
      <rPr>
        <sz val="36"/>
        <rFont val="方正仿宋_GBK"/>
        <charset val="134"/>
      </rPr>
      <t>亩，配备充电桩加充电桩棚</t>
    </r>
    <r>
      <rPr>
        <sz val="36"/>
        <rFont val="Times New Roman"/>
        <charset val="134"/>
      </rPr>
      <t>20</t>
    </r>
    <r>
      <rPr>
        <sz val="36"/>
        <rFont val="方正仿宋_GBK"/>
        <charset val="134"/>
      </rPr>
      <t>座；</t>
    </r>
    <r>
      <rPr>
        <sz val="36"/>
        <rFont val="Times New Roman"/>
        <charset val="134"/>
      </rPr>
      <t xml:space="preserve">
2.</t>
    </r>
    <r>
      <rPr>
        <sz val="36"/>
        <rFont val="方正仿宋_GBK"/>
        <charset val="134"/>
      </rPr>
      <t>接通自来水管道、市电以及排水设施，电采暖；</t>
    </r>
  </si>
  <si>
    <r>
      <rPr>
        <sz val="36"/>
        <rFont val="方正仿宋_GBK"/>
        <charset val="134"/>
      </rPr>
      <t>亩</t>
    </r>
  </si>
  <si>
    <r>
      <rPr>
        <sz val="36"/>
        <rFont val="方正仿宋_GBK"/>
        <charset val="134"/>
      </rPr>
      <t>项目建成后，资产归村集体所有；一是可进一步完成农村人居环境，提升群众生活幸福；二是可提升村级环境整体面貌；三是为美丽乡村建设提供基础，打造旅游文化胜地。</t>
    </r>
  </si>
  <si>
    <t>四、巩固三保障成果</t>
  </si>
  <si>
    <t>RQ045</t>
  </si>
  <si>
    <r>
      <rPr>
        <sz val="36"/>
        <rFont val="方正仿宋_GBK"/>
        <charset val="134"/>
      </rPr>
      <t>若羌县雨露计划职业教育补助项目</t>
    </r>
  </si>
  <si>
    <r>
      <rPr>
        <sz val="36"/>
        <rFont val="方正仿宋_GBK"/>
        <charset val="134"/>
      </rPr>
      <t>巩固三保障成果</t>
    </r>
  </si>
  <si>
    <r>
      <rPr>
        <sz val="36"/>
        <rFont val="方正仿宋_GBK"/>
        <charset val="134"/>
      </rPr>
      <t>教育</t>
    </r>
  </si>
  <si>
    <r>
      <rPr>
        <sz val="36"/>
        <rFont val="方正仿宋_GBK"/>
        <charset val="134"/>
      </rPr>
      <t>享受</t>
    </r>
    <r>
      <rPr>
        <sz val="36"/>
        <rFont val="Times New Roman"/>
        <charset val="134"/>
      </rPr>
      <t>“</t>
    </r>
    <r>
      <rPr>
        <sz val="36"/>
        <rFont val="方正仿宋_GBK"/>
        <charset val="134"/>
      </rPr>
      <t>雨露计划</t>
    </r>
    <r>
      <rPr>
        <sz val="36"/>
        <rFont val="Times New Roman"/>
        <charset val="134"/>
      </rPr>
      <t>+”</t>
    </r>
    <r>
      <rPr>
        <sz val="36"/>
        <rFont val="方正仿宋_GBK"/>
        <charset val="134"/>
      </rPr>
      <t>职业教育补助</t>
    </r>
  </si>
  <si>
    <r>
      <rPr>
        <sz val="36"/>
        <rFont val="方正仿宋_GBK"/>
        <charset val="134"/>
      </rPr>
      <t>计划投资</t>
    </r>
    <r>
      <rPr>
        <sz val="36"/>
        <rFont val="Times New Roman"/>
        <charset val="134"/>
      </rPr>
      <t>20</t>
    </r>
    <r>
      <rPr>
        <sz val="36"/>
        <rFont val="方正仿宋_GBK"/>
        <charset val="134"/>
      </rPr>
      <t>万元，对我县已注册学籍的在中等职业教育</t>
    </r>
    <r>
      <rPr>
        <sz val="36"/>
        <rFont val="Times New Roman"/>
        <charset val="134"/>
      </rPr>
      <t>(</t>
    </r>
    <r>
      <rPr>
        <sz val="36"/>
        <rFont val="方正仿宋_GBK"/>
        <charset val="134"/>
      </rPr>
      <t>含普通中专、职业高中、技工学校</t>
    </r>
    <r>
      <rPr>
        <sz val="36"/>
        <rFont val="Times New Roman"/>
        <charset val="134"/>
      </rPr>
      <t>)</t>
    </r>
    <r>
      <rPr>
        <sz val="36"/>
        <rFont val="方正仿宋_GBK"/>
        <charset val="134"/>
      </rPr>
      <t>（一、二年级）、高等职业教育（含普通大专、高职院校、技师学院等）（一、二、三年级）就学农村脱贫户及监测户家庭子女落实职业教育补助，每生每年补助</t>
    </r>
    <r>
      <rPr>
        <sz val="36"/>
        <rFont val="Times New Roman"/>
        <charset val="134"/>
      </rPr>
      <t>3000</t>
    </r>
    <r>
      <rPr>
        <sz val="36"/>
        <rFont val="方正仿宋_GBK"/>
        <charset val="134"/>
      </rPr>
      <t>元。</t>
    </r>
  </si>
  <si>
    <r>
      <rPr>
        <sz val="36"/>
        <rFont val="方正仿宋_GBK"/>
        <charset val="134"/>
      </rPr>
      <t>若羌县教育和科学技术局</t>
    </r>
  </si>
  <si>
    <r>
      <rPr>
        <sz val="36"/>
        <rFont val="方正仿宋_GBK"/>
        <charset val="134"/>
      </rPr>
      <t>马丽红</t>
    </r>
  </si>
  <si>
    <r>
      <rPr>
        <sz val="36"/>
        <rFont val="方正仿宋_GBK"/>
        <charset val="134"/>
      </rPr>
      <t>对接受中等职业教育（含普通中专、职业高中、技工学校）（一、二年级）、高等职业教育（含普通大专、高职院校、技师学院等）（一、二、三年级）已注册学籍的若羌籍农村建档立卡贫困家庭子女，每生每年给予</t>
    </r>
    <r>
      <rPr>
        <sz val="36"/>
        <rFont val="Times New Roman"/>
        <charset val="134"/>
      </rPr>
      <t>3000</t>
    </r>
    <r>
      <rPr>
        <sz val="36"/>
        <rFont val="方正仿宋_GBK"/>
        <charset val="134"/>
      </rPr>
      <t>元的补助，按照每年秋季、春季学期两期申请、审核，每学期发放</t>
    </r>
    <r>
      <rPr>
        <sz val="36"/>
        <rFont val="Times New Roman"/>
        <charset val="134"/>
      </rPr>
      <t>1500</t>
    </r>
    <r>
      <rPr>
        <sz val="36"/>
        <rFont val="方正仿宋_GBK"/>
        <charset val="134"/>
      </rPr>
      <t>元，实行应助尽助全覆盖。</t>
    </r>
  </si>
  <si>
    <r>
      <rPr>
        <sz val="36"/>
        <rFont val="方正仿宋_GBK"/>
        <charset val="134"/>
      </rPr>
      <t>项目由乡村核实，县教科局审批，兑现补贴，减少脱贫家庭子女教育开支，促进稳定就业。</t>
    </r>
  </si>
  <si>
    <t>五、其他</t>
  </si>
  <si>
    <t>RQ046</t>
  </si>
  <si>
    <r>
      <rPr>
        <sz val="36"/>
        <rFont val="方正仿宋_GBK"/>
        <charset val="134"/>
      </rPr>
      <t>项目管理费</t>
    </r>
  </si>
  <si>
    <r>
      <rPr>
        <sz val="36"/>
        <rFont val="Times New Roman"/>
        <charset val="134"/>
      </rPr>
      <t>2023</t>
    </r>
    <r>
      <rPr>
        <sz val="36"/>
        <rFont val="方正仿宋_GBK"/>
        <charset val="134"/>
      </rPr>
      <t>年</t>
    </r>
    <r>
      <rPr>
        <sz val="36"/>
        <rFont val="Times New Roman"/>
        <charset val="134"/>
      </rPr>
      <t>-2024</t>
    </r>
    <r>
      <rPr>
        <sz val="36"/>
        <rFont val="方正仿宋_GBK"/>
        <charset val="134"/>
      </rPr>
      <t>年度衔接资金项目监理、审计费、财务决算等费用。</t>
    </r>
  </si>
  <si>
    <t>若羌县乡村振兴局</t>
  </si>
  <si>
    <t>高明</t>
  </si>
  <si>
    <r>
      <rPr>
        <sz val="36"/>
        <rFont val="方正仿宋_GBK"/>
        <charset val="134"/>
      </rPr>
      <t>有效保障</t>
    </r>
    <r>
      <rPr>
        <sz val="36"/>
        <rFont val="Times New Roman"/>
        <charset val="134"/>
      </rPr>
      <t>2024</t>
    </r>
    <r>
      <rPr>
        <sz val="36"/>
        <rFont val="方正仿宋_GBK"/>
        <charset val="134"/>
      </rPr>
      <t>年项目全过程管理经费需求，确保项目顺利实施，审批审查手续齐备。</t>
    </r>
  </si>
  <si>
    <r>
      <rPr>
        <sz val="36"/>
        <rFont val="方正仿宋_GBK"/>
        <charset val="134"/>
      </rPr>
      <t>由若羌县乡村振兴局统筹，根据各建设单位实际项目管理需求进行合理分配。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</si>
</sst>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28"/>
      <name val="Times New Roman"/>
      <charset val="134"/>
    </font>
    <font>
      <sz val="24"/>
      <color theme="1"/>
      <name val="黑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48"/>
      <name val="宋体"/>
      <charset val="134"/>
      <scheme val="minor"/>
    </font>
    <font>
      <sz val="20"/>
      <name val="宋体"/>
      <charset val="134"/>
      <scheme val="minor"/>
    </font>
    <font>
      <b/>
      <sz val="72"/>
      <name val="方正小标宋_GBK"/>
      <charset val="134"/>
    </font>
    <font>
      <sz val="26"/>
      <name val="黑体"/>
      <charset val="134"/>
    </font>
    <font>
      <sz val="36"/>
      <name val="黑体"/>
      <charset val="134"/>
    </font>
    <font>
      <sz val="36"/>
      <name val="Times New Roman"/>
      <charset val="134"/>
    </font>
    <font>
      <sz val="24"/>
      <color theme="1"/>
      <name val="方正黑体_GBK"/>
      <charset val="134"/>
    </font>
    <font>
      <sz val="28"/>
      <name val="方正仿宋_GBK"/>
      <charset val="134"/>
    </font>
    <font>
      <sz val="28"/>
      <name val="方正仿宋_GBK"/>
      <charset val="0"/>
    </font>
    <font>
      <sz val="36"/>
      <name val="Times New Roman"/>
      <charset val="0"/>
    </font>
    <font>
      <sz val="22"/>
      <name val="黑体"/>
      <charset val="134"/>
    </font>
    <font>
      <sz val="20"/>
      <color theme="1"/>
      <name val="黑体"/>
      <charset val="134"/>
    </font>
    <font>
      <sz val="28"/>
      <name val="Times New Roman"/>
      <charset val="0"/>
    </font>
    <font>
      <sz val="28"/>
      <color theme="1"/>
      <name val="方正仿宋_GBK"/>
      <charset val="134"/>
    </font>
    <font>
      <sz val="28"/>
      <color theme="1"/>
      <name val="Times New Roman"/>
      <charset val="134"/>
    </font>
    <font>
      <sz val="28"/>
      <color theme="1"/>
      <name val="Times New Roman"/>
      <charset val="0"/>
    </font>
    <font>
      <sz val="28"/>
      <color theme="1"/>
      <name val="方正仿宋_GBK"/>
      <charset val="0"/>
    </font>
    <font>
      <sz val="28"/>
      <color indexed="8"/>
      <name val="方正仿宋_GBK"/>
      <charset val="134"/>
    </font>
    <font>
      <sz val="28"/>
      <color indexed="8"/>
      <name val="Times New Roman"/>
      <charset val="134"/>
    </font>
    <font>
      <sz val="36"/>
      <color theme="1"/>
      <name val="Times New Roman"/>
      <charset val="134"/>
    </font>
    <font>
      <sz val="36"/>
      <color indexed="8"/>
      <name val="Times New Roman"/>
      <charset val="134"/>
    </font>
    <font>
      <sz val="36"/>
      <name val="方正仿宋_GBK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4"/>
      <color theme="1"/>
      <name val="方正仿宋_GBK"/>
      <charset val="134"/>
    </font>
    <font>
      <b/>
      <sz val="36"/>
      <name val="方正仿宋_GBK"/>
      <charset val="134"/>
    </font>
    <font>
      <sz val="36"/>
      <name val="方正仿宋_GBK"/>
      <charset val="0"/>
    </font>
    <font>
      <sz val="36"/>
      <color rgb="FFFF0000"/>
      <name val="方正仿宋_GBK"/>
      <charset val="134"/>
    </font>
    <font>
      <sz val="36"/>
      <color theme="1"/>
      <name val="方正仿宋_GBK"/>
      <charset val="134"/>
    </font>
    <font>
      <sz val="36"/>
      <color indexed="8"/>
      <name val="方正仿宋_GBK"/>
      <charset val="134"/>
    </font>
    <font>
      <sz val="36"/>
      <color theme="1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8" fillId="5" borderId="12" applyNumberFormat="0" applyAlignment="0" applyProtection="0">
      <alignment vertical="center"/>
    </xf>
    <xf numFmtId="0" fontId="39" fillId="5" borderId="11" applyNumberFormat="0" applyAlignment="0" applyProtection="0">
      <alignment vertical="center"/>
    </xf>
    <xf numFmtId="0" fontId="40" fillId="6" borderId="13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1" fontId="2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3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3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3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3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3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3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3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3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3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3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3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3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3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3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3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3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3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3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3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3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3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3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3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3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3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3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3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3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3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3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3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3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3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3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3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3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3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3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3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3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3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3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3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3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3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3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3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3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3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3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3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3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3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3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3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3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3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3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3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3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3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3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3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3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3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3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3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3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3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3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3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3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3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3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3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3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3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3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3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3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3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3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3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3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3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3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3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3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3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3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3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3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3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3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3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3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3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3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3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3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4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4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4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4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4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4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4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4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4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4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4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4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4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4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4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4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4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4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4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4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4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4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4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4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4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4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4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4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4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4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4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4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4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4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4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4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4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4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4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4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4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4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4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4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4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4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4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4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4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4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4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4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4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4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4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4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4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4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4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4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4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4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4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4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4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4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4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4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4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4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4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4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4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4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4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4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4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4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4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4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4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4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4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4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4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4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4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4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4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4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4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4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4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4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4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4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4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4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4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4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5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5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5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5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5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5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5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5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5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5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5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5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5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5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5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5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5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5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5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5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5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5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5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5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5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5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5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5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5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5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5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5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5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5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5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5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5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5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5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5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5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5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5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5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5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5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5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5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5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5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5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5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5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5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5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5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5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5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5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5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5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5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5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5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5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5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5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5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5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5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5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5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5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5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5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5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5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5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5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5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5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5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5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5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5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5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5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5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5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5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5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5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5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5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5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5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5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5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5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5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6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6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6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6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6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6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6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6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6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6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6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6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6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6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6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6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6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6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6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6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6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6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6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6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6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6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6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6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6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6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6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6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6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6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6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6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6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6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6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6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6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6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6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6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6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6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6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6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6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6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6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6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6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6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6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6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6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6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6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6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6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6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6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6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6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6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6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6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6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6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6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6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6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6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6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6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6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6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6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6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6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6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6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6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6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6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6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6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6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6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6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6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6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6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6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6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6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6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6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6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7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7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7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7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7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7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7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7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7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7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7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7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7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7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7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7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7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7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7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7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7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7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7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7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7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7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7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7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7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7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7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7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7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7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7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7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7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7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7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7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7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7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7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7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7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7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7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7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7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7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7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7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7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7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7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7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7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7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7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7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7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7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7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7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7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7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7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7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7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7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7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7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7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7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7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7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7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7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7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7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7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7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7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7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7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7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7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7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7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7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7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7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7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7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7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7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7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7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7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7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8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8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8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8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8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8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8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8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8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8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8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8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8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8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8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8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8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8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8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8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8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8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8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8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8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8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8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8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8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8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8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8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8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8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8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8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8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8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8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8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8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8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8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8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8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8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8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8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8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8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8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8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8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8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8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8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8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8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8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8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8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8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8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8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8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8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8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8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8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8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8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8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8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8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8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8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8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8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8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8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8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8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8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8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8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8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8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8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8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8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8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8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8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8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8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8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8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8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8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8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9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9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9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9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9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9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9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9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9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9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9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9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9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9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9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9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9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9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9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9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9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9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9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9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9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9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9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9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9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9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9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9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9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9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9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9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9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9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9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9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9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9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9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9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9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9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9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9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9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9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9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9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9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9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9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9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9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9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9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9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9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9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9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9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9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9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9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9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9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9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9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9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9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9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9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9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9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9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9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9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9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9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9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9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9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9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9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9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9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9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9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9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9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9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9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9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9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9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9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9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0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0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0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0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0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0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0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0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0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0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0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0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0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0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0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0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0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0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0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0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0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0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0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0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0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0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0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0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0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0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0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0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0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0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0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0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0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0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0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0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0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0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0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0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0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0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0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0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0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0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0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0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0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0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0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0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0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0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0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0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0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0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0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0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0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0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0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0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0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0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0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0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0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0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0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0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0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0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0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0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0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0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0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0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0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0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0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0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0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0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0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0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0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0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0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0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0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0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0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0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1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1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1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1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1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1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1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1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1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1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1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1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1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1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1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1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1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1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1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1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1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1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1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1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1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1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1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1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1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1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1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1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1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1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1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1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1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1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1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1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1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1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1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1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1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1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1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1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1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1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1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1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1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1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1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1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1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1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1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1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1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1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1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1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1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1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1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1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1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1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1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1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1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1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1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1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1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1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1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1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1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1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1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1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1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1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1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1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1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1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1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1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1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1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1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1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1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1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1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1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2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2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2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2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2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2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2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2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2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2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2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2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2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2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2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2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2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2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2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2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2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2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2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2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2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2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2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2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2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2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2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2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2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2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2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2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2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2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2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2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2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2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2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2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2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2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2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2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2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2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2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2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2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2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2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2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2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2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2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2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2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2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2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2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2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2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2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2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2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2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2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2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2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2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2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2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2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2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2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2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2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2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2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2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2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2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2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2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2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2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2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2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2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2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2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2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2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2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2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2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3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3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3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3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3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3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3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3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3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3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3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3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3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3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3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3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3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3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3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3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3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3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3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3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3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3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3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3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3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3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3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3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3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3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3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3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3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3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3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3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3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3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3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3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3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3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3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3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3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3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3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3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3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3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3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3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3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3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3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3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3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3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3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3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3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3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3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3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3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3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3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3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3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3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3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3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3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3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3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3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3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3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3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3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3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3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3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3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3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3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3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3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3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3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3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3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3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3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3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3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4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4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4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4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4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4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4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4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4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4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4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4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4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4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4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4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4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4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4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4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4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4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4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4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4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4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4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4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4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4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4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4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4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4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4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4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4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4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4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4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4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4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4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4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4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4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4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4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4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4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4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4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4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4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4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4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4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4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4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4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4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4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4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4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4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4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4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4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4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4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4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4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4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4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4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4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4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4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4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4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4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4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4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4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4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4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4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4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4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4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4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4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4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4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4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4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4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4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4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4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5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5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5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5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5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5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5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5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5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5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5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5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5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5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5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5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5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5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5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5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5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5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5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5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5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5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5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5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5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5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5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5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5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5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5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5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5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5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5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5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5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5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5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5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5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5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5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5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5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5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5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5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5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5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5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5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5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5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5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5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5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5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5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5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5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5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5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5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5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5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5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5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5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5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5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5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5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5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5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5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5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5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5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5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5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5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5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5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5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5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5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5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5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5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5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5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5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5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5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5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6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6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6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6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6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6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6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6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6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6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6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6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6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6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6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6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6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6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6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6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6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6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6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6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6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6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6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6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6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6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6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6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6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6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6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6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6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6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6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6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6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6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6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6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6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6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6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6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6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6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6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6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6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6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6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6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6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6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6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6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6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6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6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6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6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6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6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6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6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6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6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6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6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6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6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6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6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6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6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6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6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6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6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6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6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6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6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6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6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6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6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6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6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6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6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6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6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6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6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6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7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7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7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7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7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7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7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7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7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7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7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7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7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7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17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17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17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17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17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17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17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17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17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17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17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17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17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17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17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17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7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7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7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7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7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7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7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7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7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7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7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7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7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7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7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7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7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7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7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7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7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7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7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7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7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7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7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7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7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7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7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7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7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7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7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7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7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7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7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7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7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7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7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7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7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7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7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7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7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7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7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7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7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7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7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7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7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7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7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7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7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7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7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7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7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7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7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7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7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7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8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8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8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8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8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8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8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8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8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8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8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8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8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8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8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8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8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8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8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8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8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8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8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8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8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8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8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8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8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8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8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8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8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8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8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8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8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8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8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8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8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8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8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8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8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8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8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8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8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8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8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8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8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8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8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8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8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8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8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8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8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8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8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8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8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8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8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8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8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8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8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8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8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8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8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8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8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8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8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8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8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8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8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8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8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8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8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8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8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8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8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8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8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8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8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8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8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8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8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8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9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9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9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9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9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9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9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9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9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9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9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9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9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9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9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9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9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9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9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9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9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9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9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9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9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9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9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9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9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9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9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9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9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9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9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9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9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9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9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9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9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9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9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9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9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9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9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9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9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9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9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9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9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9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9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9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9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9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9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9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9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9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9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9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9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9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9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9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9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9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9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9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9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9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9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9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9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9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9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9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9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9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9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9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19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19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19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19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19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19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19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19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19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19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19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19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19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19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19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19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0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0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0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0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0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0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0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0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0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0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0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0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0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0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0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0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0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0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0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0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0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0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0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0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0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0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0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0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0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0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0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0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0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0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0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0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0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0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0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0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0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0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0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0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0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0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0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0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0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0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0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0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0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0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0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0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0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0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0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0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0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0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0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0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0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0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0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0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0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0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0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0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0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0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0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0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0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0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0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0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0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0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0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0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0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0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0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0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0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0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0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0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0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0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0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0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0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0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0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0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1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1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1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1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1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1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1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1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1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1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1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1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1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1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1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1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1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1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1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1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1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1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1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1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1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1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1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1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1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1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1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1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1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1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1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1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1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1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1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1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1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1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1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1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1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1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1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1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1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1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1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1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1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1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1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1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1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1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1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1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1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1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14605</xdr:rowOff>
    </xdr:to>
    <xdr:pic>
      <xdr:nvPicPr>
        <xdr:cNvPr id="21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39</xdr:row>
      <xdr:rowOff>0</xdr:rowOff>
    </xdr:from>
    <xdr:to>
      <xdr:col>2</xdr:col>
      <xdr:colOff>29845</xdr:colOff>
      <xdr:row>39</xdr:row>
      <xdr:rowOff>14605</xdr:rowOff>
    </xdr:to>
    <xdr:pic>
      <xdr:nvPicPr>
        <xdr:cNvPr id="21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0</xdr:rowOff>
    </xdr:from>
    <xdr:to>
      <xdr:col>2</xdr:col>
      <xdr:colOff>38100</xdr:colOff>
      <xdr:row>39</xdr:row>
      <xdr:rowOff>14605</xdr:rowOff>
    </xdr:to>
    <xdr:pic>
      <xdr:nvPicPr>
        <xdr:cNvPr id="21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39</xdr:row>
      <xdr:rowOff>0</xdr:rowOff>
    </xdr:from>
    <xdr:to>
      <xdr:col>2</xdr:col>
      <xdr:colOff>56515</xdr:colOff>
      <xdr:row>39</xdr:row>
      <xdr:rowOff>14605</xdr:rowOff>
    </xdr:to>
    <xdr:pic>
      <xdr:nvPicPr>
        <xdr:cNvPr id="21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39</xdr:row>
      <xdr:rowOff>0</xdr:rowOff>
    </xdr:from>
    <xdr:to>
      <xdr:col>2</xdr:col>
      <xdr:colOff>67945</xdr:colOff>
      <xdr:row>39</xdr:row>
      <xdr:rowOff>14605</xdr:rowOff>
    </xdr:to>
    <xdr:pic>
      <xdr:nvPicPr>
        <xdr:cNvPr id="21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0</xdr:rowOff>
    </xdr:from>
    <xdr:to>
      <xdr:col>2</xdr:col>
      <xdr:colOff>87630</xdr:colOff>
      <xdr:row>39</xdr:row>
      <xdr:rowOff>14605</xdr:rowOff>
    </xdr:to>
    <xdr:pic>
      <xdr:nvPicPr>
        <xdr:cNvPr id="21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39</xdr:row>
      <xdr:rowOff>0</xdr:rowOff>
    </xdr:from>
    <xdr:to>
      <xdr:col>2</xdr:col>
      <xdr:colOff>104775</xdr:colOff>
      <xdr:row>39</xdr:row>
      <xdr:rowOff>14605</xdr:rowOff>
    </xdr:to>
    <xdr:pic>
      <xdr:nvPicPr>
        <xdr:cNvPr id="21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39</xdr:row>
      <xdr:rowOff>0</xdr:rowOff>
    </xdr:from>
    <xdr:to>
      <xdr:col>2</xdr:col>
      <xdr:colOff>114300</xdr:colOff>
      <xdr:row>39</xdr:row>
      <xdr:rowOff>14605</xdr:rowOff>
    </xdr:to>
    <xdr:pic>
      <xdr:nvPicPr>
        <xdr:cNvPr id="21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155750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39</xdr:row>
      <xdr:rowOff>0</xdr:rowOff>
    </xdr:from>
    <xdr:to>
      <xdr:col>2</xdr:col>
      <xdr:colOff>132715</xdr:colOff>
      <xdr:row>39</xdr:row>
      <xdr:rowOff>14605</xdr:rowOff>
    </xdr:to>
    <xdr:pic>
      <xdr:nvPicPr>
        <xdr:cNvPr id="21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39</xdr:row>
      <xdr:rowOff>0</xdr:rowOff>
    </xdr:from>
    <xdr:to>
      <xdr:col>2</xdr:col>
      <xdr:colOff>142875</xdr:colOff>
      <xdr:row>39</xdr:row>
      <xdr:rowOff>14605</xdr:rowOff>
    </xdr:to>
    <xdr:pic>
      <xdr:nvPicPr>
        <xdr:cNvPr id="21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0</xdr:rowOff>
    </xdr:from>
    <xdr:to>
      <xdr:col>2</xdr:col>
      <xdr:colOff>162560</xdr:colOff>
      <xdr:row>39</xdr:row>
      <xdr:rowOff>14605</xdr:rowOff>
    </xdr:to>
    <xdr:pic>
      <xdr:nvPicPr>
        <xdr:cNvPr id="21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39</xdr:row>
      <xdr:rowOff>0</xdr:rowOff>
    </xdr:from>
    <xdr:to>
      <xdr:col>2</xdr:col>
      <xdr:colOff>180975</xdr:colOff>
      <xdr:row>39</xdr:row>
      <xdr:rowOff>14605</xdr:rowOff>
    </xdr:to>
    <xdr:pic>
      <xdr:nvPicPr>
        <xdr:cNvPr id="21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0</xdr:rowOff>
    </xdr:from>
    <xdr:to>
      <xdr:col>2</xdr:col>
      <xdr:colOff>190500</xdr:colOff>
      <xdr:row>39</xdr:row>
      <xdr:rowOff>14605</xdr:rowOff>
    </xdr:to>
    <xdr:pic>
      <xdr:nvPicPr>
        <xdr:cNvPr id="21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39</xdr:row>
      <xdr:rowOff>0</xdr:rowOff>
    </xdr:from>
    <xdr:to>
      <xdr:col>2</xdr:col>
      <xdr:colOff>210820</xdr:colOff>
      <xdr:row>39</xdr:row>
      <xdr:rowOff>14605</xdr:rowOff>
    </xdr:to>
    <xdr:pic>
      <xdr:nvPicPr>
        <xdr:cNvPr id="21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39</xdr:row>
      <xdr:rowOff>0</xdr:rowOff>
    </xdr:from>
    <xdr:to>
      <xdr:col>2</xdr:col>
      <xdr:colOff>219075</xdr:colOff>
      <xdr:row>39</xdr:row>
      <xdr:rowOff>14605</xdr:rowOff>
    </xdr:to>
    <xdr:pic>
      <xdr:nvPicPr>
        <xdr:cNvPr id="21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39</xdr:row>
      <xdr:rowOff>0</xdr:rowOff>
    </xdr:from>
    <xdr:to>
      <xdr:col>2</xdr:col>
      <xdr:colOff>238760</xdr:colOff>
      <xdr:row>39</xdr:row>
      <xdr:rowOff>14605</xdr:rowOff>
    </xdr:to>
    <xdr:pic>
      <xdr:nvPicPr>
        <xdr:cNvPr id="21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15575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21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21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21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21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21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21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21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21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21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21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21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21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21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21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21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21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21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21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21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21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21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21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22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22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22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22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22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22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22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22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22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22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22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22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22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22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22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22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22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22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22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22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22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22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22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22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22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22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22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22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22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22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22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22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22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22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22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22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22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22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22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22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22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22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22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22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22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22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22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22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22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22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22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22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22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22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22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22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22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22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22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22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22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22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22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22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22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22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22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22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22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22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22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22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22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22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22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22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22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22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22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22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22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22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22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22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22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22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22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22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22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22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10160</xdr:colOff>
      <xdr:row>39</xdr:row>
      <xdr:rowOff>14605</xdr:rowOff>
    </xdr:to>
    <xdr:pic>
      <xdr:nvPicPr>
        <xdr:cNvPr id="22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155750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39</xdr:row>
      <xdr:rowOff>0</xdr:rowOff>
    </xdr:from>
    <xdr:to>
      <xdr:col>6</xdr:col>
      <xdr:colOff>88900</xdr:colOff>
      <xdr:row>39</xdr:row>
      <xdr:rowOff>14605</xdr:rowOff>
    </xdr:to>
    <xdr:pic>
      <xdr:nvPicPr>
        <xdr:cNvPr id="22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155750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39</xdr:row>
      <xdr:rowOff>0</xdr:rowOff>
    </xdr:from>
    <xdr:to>
      <xdr:col>6</xdr:col>
      <xdr:colOff>118110</xdr:colOff>
      <xdr:row>39</xdr:row>
      <xdr:rowOff>14605</xdr:rowOff>
    </xdr:to>
    <xdr:pic>
      <xdr:nvPicPr>
        <xdr:cNvPr id="22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155750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39</xdr:row>
      <xdr:rowOff>0</xdr:rowOff>
    </xdr:from>
    <xdr:to>
      <xdr:col>6</xdr:col>
      <xdr:colOff>196850</xdr:colOff>
      <xdr:row>39</xdr:row>
      <xdr:rowOff>14605</xdr:rowOff>
    </xdr:to>
    <xdr:pic>
      <xdr:nvPicPr>
        <xdr:cNvPr id="22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155750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39</xdr:row>
      <xdr:rowOff>0</xdr:rowOff>
    </xdr:from>
    <xdr:to>
      <xdr:col>6</xdr:col>
      <xdr:colOff>236220</xdr:colOff>
      <xdr:row>39</xdr:row>
      <xdr:rowOff>14605</xdr:rowOff>
    </xdr:to>
    <xdr:pic>
      <xdr:nvPicPr>
        <xdr:cNvPr id="22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155750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39</xdr:row>
      <xdr:rowOff>0</xdr:rowOff>
    </xdr:from>
    <xdr:to>
      <xdr:col>6</xdr:col>
      <xdr:colOff>316230</xdr:colOff>
      <xdr:row>39</xdr:row>
      <xdr:rowOff>14605</xdr:rowOff>
    </xdr:to>
    <xdr:pic>
      <xdr:nvPicPr>
        <xdr:cNvPr id="22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155750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39</xdr:row>
      <xdr:rowOff>0</xdr:rowOff>
    </xdr:from>
    <xdr:to>
      <xdr:col>6</xdr:col>
      <xdr:colOff>389890</xdr:colOff>
      <xdr:row>39</xdr:row>
      <xdr:rowOff>14605</xdr:rowOff>
    </xdr:to>
    <xdr:pic>
      <xdr:nvPicPr>
        <xdr:cNvPr id="22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155750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39</xdr:row>
      <xdr:rowOff>0</xdr:rowOff>
    </xdr:from>
    <xdr:to>
      <xdr:col>6</xdr:col>
      <xdr:colOff>421640</xdr:colOff>
      <xdr:row>39</xdr:row>
      <xdr:rowOff>14605</xdr:rowOff>
    </xdr:to>
    <xdr:pic>
      <xdr:nvPicPr>
        <xdr:cNvPr id="22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155750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0</xdr:rowOff>
    </xdr:from>
    <xdr:to>
      <xdr:col>6</xdr:col>
      <xdr:colOff>504190</xdr:colOff>
      <xdr:row>39</xdr:row>
      <xdr:rowOff>14605</xdr:rowOff>
    </xdr:to>
    <xdr:pic>
      <xdr:nvPicPr>
        <xdr:cNvPr id="22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155750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39</xdr:row>
      <xdr:rowOff>0</xdr:rowOff>
    </xdr:from>
    <xdr:to>
      <xdr:col>6</xdr:col>
      <xdr:colOff>543560</xdr:colOff>
      <xdr:row>39</xdr:row>
      <xdr:rowOff>14605</xdr:rowOff>
    </xdr:to>
    <xdr:pic>
      <xdr:nvPicPr>
        <xdr:cNvPr id="22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155750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39</xdr:row>
      <xdr:rowOff>0</xdr:rowOff>
    </xdr:from>
    <xdr:to>
      <xdr:col>6</xdr:col>
      <xdr:colOff>617220</xdr:colOff>
      <xdr:row>39</xdr:row>
      <xdr:rowOff>14605</xdr:rowOff>
    </xdr:to>
    <xdr:pic>
      <xdr:nvPicPr>
        <xdr:cNvPr id="23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155750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39</xdr:row>
      <xdr:rowOff>0</xdr:rowOff>
    </xdr:from>
    <xdr:to>
      <xdr:col>6</xdr:col>
      <xdr:colOff>695960</xdr:colOff>
      <xdr:row>39</xdr:row>
      <xdr:rowOff>14605</xdr:rowOff>
    </xdr:to>
    <xdr:pic>
      <xdr:nvPicPr>
        <xdr:cNvPr id="23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155750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39</xdr:row>
      <xdr:rowOff>0</xdr:rowOff>
    </xdr:from>
    <xdr:to>
      <xdr:col>6</xdr:col>
      <xdr:colOff>736600</xdr:colOff>
      <xdr:row>39</xdr:row>
      <xdr:rowOff>14605</xdr:rowOff>
    </xdr:to>
    <xdr:pic>
      <xdr:nvPicPr>
        <xdr:cNvPr id="23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155750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810260</xdr:colOff>
      <xdr:row>39</xdr:row>
      <xdr:rowOff>14605</xdr:rowOff>
    </xdr:to>
    <xdr:pic>
      <xdr:nvPicPr>
        <xdr:cNvPr id="23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155750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39</xdr:row>
      <xdr:rowOff>0</xdr:rowOff>
    </xdr:from>
    <xdr:to>
      <xdr:col>6</xdr:col>
      <xdr:colOff>844550</xdr:colOff>
      <xdr:row>39</xdr:row>
      <xdr:rowOff>14605</xdr:rowOff>
    </xdr:to>
    <xdr:pic>
      <xdr:nvPicPr>
        <xdr:cNvPr id="23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155750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39</xdr:row>
      <xdr:rowOff>0</xdr:rowOff>
    </xdr:from>
    <xdr:to>
      <xdr:col>6</xdr:col>
      <xdr:colOff>928370</xdr:colOff>
      <xdr:row>39</xdr:row>
      <xdr:rowOff>14605</xdr:rowOff>
    </xdr:to>
    <xdr:pic>
      <xdr:nvPicPr>
        <xdr:cNvPr id="23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155750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3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3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3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3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3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3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3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3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3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3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3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3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3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3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3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3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3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3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3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3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3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3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3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3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3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3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3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3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3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3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3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3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3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3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3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3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3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3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3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3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3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3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3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3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3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3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3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3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3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3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3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3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3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3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3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3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3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3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3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3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3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3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3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3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3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3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3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3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3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3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3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3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3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3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3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3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3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3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3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3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3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3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3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3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3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3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3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3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3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3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3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3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3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3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4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4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4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4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4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4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4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4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4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4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4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4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4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4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4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4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4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4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4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4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4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4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4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4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4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4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4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4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4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4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4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4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4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4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4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4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4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4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4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4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4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4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4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4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4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4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4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4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4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4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4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4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4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4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4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4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4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4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4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4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4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4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4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4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4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4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4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4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4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4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4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4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4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4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4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4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4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4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4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4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4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4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4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4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4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4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4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4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4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4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4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4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4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4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4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4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4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4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4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4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5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5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5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5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5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5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5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5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5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5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5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5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5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5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5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5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5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5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5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5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5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5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5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5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5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5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5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5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5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5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5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5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5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5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5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5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5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5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5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5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5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5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5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5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5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5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5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5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5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5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5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5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5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5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5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5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5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5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5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5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5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5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5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5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5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5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5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5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5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5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5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5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5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5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5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5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5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5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5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5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5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5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5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5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5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5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5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5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5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5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5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5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5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5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5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5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5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5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5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5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6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6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6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6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6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6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6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6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6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6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6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6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6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6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6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6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6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6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6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6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6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6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6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6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6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6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6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6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6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6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6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6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6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6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6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6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6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6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6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6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6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6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6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6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6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6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6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6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6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6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6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6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6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6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6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6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6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6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6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6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6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6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6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6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6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6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6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6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6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6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6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6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6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6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6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6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6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6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6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6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6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6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6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6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6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6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6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6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6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6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6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6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6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6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6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6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6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6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6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6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7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7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7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7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7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7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7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7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7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7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7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7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7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7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7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7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7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7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7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7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7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7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7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7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7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7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7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7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7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7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7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7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7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7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7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7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7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7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7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7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7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7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7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7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7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7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7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7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7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7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7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7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7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7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27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27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27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27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27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27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27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27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27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27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27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27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27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27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27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27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27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27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27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27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27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27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27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27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27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27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27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27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27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27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27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27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27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27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27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27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27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27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27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27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27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27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27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27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27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27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28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28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28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28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28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28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28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28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28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28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28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28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28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28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28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28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28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28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28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28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28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28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28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28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28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28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28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28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28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28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28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28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28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28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28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28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28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28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28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28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28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28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28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28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28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28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28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28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28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28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28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28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28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28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28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28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28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28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28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28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28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28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28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28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28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28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28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28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28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28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28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28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28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28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28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28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28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28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28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28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28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28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8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8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8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8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8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8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8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8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8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8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8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8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8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8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8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8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8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8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9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9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9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9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9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9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9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9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9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9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9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9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9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9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9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9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9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9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9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9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9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9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9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9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9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9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9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9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9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9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9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9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9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9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9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9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9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9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9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9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9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9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9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9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9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9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9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9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9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9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9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9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9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9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9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9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9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9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9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9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9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9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9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9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9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9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9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9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9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9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9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9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9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9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9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9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9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9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9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9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9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9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9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9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29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29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29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29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29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29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29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29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29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29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29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29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29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29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29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29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0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0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0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0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0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0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0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0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0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0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0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0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0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0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0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0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0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0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0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0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0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0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0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0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0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0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0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0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0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0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0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0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0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0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0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0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0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0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0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0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0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0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0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0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0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0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0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0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0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0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0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0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0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0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0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0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0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0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0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0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0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0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0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0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0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0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0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0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0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0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0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0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0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0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0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0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0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0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0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0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0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0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0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0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0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0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0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0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0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0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0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0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0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0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0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0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0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0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0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0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1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1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1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1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1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1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1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1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1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1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1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1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1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1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1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1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1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1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1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1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1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1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1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1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1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1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1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1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1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1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1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1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1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1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1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1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1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1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1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1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1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1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1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1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1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1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1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1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1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1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1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1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1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1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1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1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1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1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1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1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1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1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1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1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1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1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1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1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1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1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1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1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1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1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1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1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1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1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1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1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1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1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1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1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1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1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1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1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1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1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1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1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1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1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1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1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1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1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1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1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2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2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2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2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2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2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2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2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2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2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2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2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2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2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2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2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2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2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2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2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2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2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2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2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2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2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2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2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2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2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2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2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2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2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2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2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2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2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2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2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2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2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2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2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2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2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2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2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2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2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2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2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2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2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2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2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2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2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2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2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2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2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2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2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2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2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2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2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2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2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2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2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2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2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2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2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2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2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2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2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2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2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2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2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2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2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2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2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2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2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2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2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2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2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2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2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2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2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2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2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3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3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3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3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3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3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3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3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3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3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3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3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3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3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3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3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3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3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3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3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3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3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3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3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3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3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3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3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3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3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33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33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33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33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33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33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33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33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33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33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33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33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33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33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33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33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33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33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33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33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33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33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33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33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33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33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33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33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33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33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33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33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33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33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33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33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33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33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33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33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33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33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33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33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33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33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33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33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33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33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33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33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33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33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33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33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33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33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33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33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33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33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33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33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33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33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33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33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33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33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34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34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34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34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34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34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34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34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34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34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34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34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34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34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34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34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34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34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34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34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34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34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34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34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34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34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34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34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34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34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34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34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34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34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34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34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34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34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34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34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34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34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34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34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34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34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34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34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34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34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34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34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34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34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34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34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34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34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4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4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4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4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4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4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4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4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4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4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4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4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4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4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4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4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4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4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4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4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4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4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4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4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4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4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4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4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4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4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4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4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4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4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4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4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4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4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4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4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4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4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5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5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5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5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5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5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5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5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5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5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5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5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5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5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5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5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5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5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5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5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5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5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5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5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5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5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5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5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5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5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5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5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5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5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5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5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5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5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5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5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5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5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5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5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5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5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5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5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5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5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5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5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5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5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5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5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5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5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5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5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5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5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5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5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5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5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5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5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5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5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5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5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5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5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5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5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5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5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5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5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5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5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5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5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5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5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5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5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5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5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5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5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5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5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5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5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5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5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5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5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6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6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6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6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6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6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6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6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6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6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6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6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6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6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6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6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6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6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6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6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6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6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6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6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6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6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6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6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6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6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6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6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6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6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6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6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6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6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6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6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6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6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6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6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6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6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6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6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6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6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6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6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6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6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6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6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6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6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6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6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6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6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6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6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6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6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6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6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6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6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6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6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6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6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6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6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6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6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6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6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6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6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6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6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6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6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6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6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6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6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6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6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6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6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6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6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6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6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6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6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7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7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7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7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7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7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7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7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7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7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7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7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7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7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7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7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7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7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7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7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7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7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7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7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7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7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7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7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7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7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7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7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7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7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7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7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7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7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7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7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7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7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7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7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7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7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7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7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7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7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7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7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7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7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7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7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7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7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7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7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7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7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7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7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7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7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7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7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7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7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7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7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7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7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7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7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7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7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7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7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7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7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7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7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7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7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7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7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7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7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7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7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7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7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7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7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7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7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7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7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8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8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8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8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8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8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8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8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8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8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8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8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8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8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8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8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8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8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8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8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8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8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8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8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8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8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8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8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8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8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8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8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8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8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8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8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8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8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8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8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8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8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8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8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8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8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8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8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8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8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8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8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8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8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8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8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8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8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8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8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8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8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8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8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8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8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8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8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8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8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8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8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8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8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8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8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8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8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8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8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8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8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8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8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8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8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8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8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8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8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38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38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38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38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38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38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38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38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38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38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39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39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39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39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39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39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39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39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39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39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39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39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39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39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39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39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39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39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39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39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39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39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39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39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39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39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39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39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39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39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39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39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39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39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39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39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39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39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39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39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39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39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39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39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39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39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39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39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39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39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39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39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39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39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39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39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39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39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39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39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39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39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39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39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39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39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39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39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39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39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39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39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39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39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39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39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39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39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39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39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39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39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39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39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39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39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39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39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39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39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39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39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39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39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39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39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39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39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39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39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40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40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40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40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40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40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40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40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40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40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40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40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40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40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40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40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40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40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40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40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40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40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40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40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40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40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40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40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40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40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40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40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40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40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0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0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0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0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0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0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0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0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0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0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0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0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0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0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0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0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0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0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0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0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0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0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0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0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0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0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0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0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0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0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0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0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0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0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0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0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0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0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0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0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0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0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0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0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0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0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0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0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0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0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0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0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0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0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0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0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0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0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0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0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0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0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0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0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0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0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1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1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1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1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1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1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1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1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1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1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1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1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1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1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1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1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1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1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1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1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1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1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1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1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1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1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1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1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1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1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1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1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1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1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1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1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1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1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1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1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1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1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1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1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1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1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1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1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1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1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1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1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1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1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1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1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1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1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1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1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1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1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1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1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1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1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1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1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1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1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1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1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1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1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1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1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1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1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1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1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1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1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1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1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1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1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1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1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1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1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1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1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1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1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1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1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1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1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1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1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2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2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2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2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2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2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2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2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2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2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2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2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2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2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2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2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2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2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2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2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2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2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2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2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2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2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2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2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2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2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2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2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2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2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2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2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2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2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2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2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2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2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2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2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2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2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2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2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2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2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2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2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2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2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2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2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2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2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2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2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2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2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2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2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2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2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2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2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2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2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2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2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2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2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2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2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2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2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2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2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2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2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2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2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2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2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2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2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2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2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2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2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2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2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2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2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2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2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2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2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3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3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3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3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3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3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3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3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3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3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3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3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3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3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3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3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3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3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3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3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3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3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3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3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3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3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3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3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3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3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3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3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3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3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3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3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3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3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3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3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3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3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3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3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3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3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3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3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3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3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3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3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3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3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3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3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3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3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3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3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3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3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3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3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3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3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3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3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3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3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3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3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3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3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3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3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3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3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3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3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3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3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3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3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3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3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3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3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3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3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3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3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3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3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3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3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3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3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3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3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4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4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4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4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4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4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4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4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4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4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4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4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4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4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4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4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4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4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4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4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4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4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4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4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4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4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4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4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4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4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4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4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4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4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4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4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4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4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4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4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4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4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4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4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4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4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4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4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4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4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4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4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4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4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4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4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4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4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4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4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4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4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4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4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4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4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44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44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44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44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44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44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44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44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44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44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44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44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44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44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44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44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44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44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44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44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44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44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44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44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44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44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44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44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44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44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44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44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44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44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45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45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45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45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45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45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45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45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45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45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45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45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45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45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45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45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45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45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45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45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45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45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45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45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45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45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45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45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45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45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45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45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45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45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45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45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45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45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45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45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45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45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45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45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45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45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45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45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45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45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45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45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45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45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45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45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45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45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45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45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45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45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45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45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45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45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45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45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45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45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45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45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45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45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45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45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45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45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45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45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45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45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45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45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45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45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45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45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45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45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45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45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45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45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45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45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45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45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45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45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46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46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46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46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46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46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46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46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46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46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6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6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6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6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6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6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6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6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6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6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6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6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6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6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6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6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6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6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6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6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6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6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6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6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6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6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6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6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6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6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6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6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6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6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6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6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6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6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6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6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6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6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6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6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6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6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6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6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6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6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6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6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6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6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6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6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6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6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6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6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6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6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6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6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6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6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6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6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6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6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6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6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6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6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6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6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6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6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6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6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6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6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6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6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6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6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6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6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6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6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7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7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7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7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7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7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7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7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7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7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7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7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7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7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7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7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7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7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7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7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7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7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7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7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7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7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7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7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7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7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7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7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7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7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7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7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7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7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7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7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7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7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7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7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7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7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7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7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7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7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7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7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7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7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7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7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7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7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7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7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7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7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7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7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7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7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7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7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7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7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7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7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7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7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7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7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7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7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7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7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7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7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7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7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7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7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7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7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7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7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7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7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7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7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7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7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7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7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7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7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8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8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8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8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8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8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8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8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8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8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8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8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8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8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8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8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8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8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8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8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8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8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8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8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8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8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8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8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8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8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8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8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8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8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8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8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8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8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8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8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8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8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8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8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8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8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8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8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8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8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8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8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8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8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8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8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8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8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8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8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8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8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8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8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8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8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8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8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8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8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8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8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8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8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8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8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8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8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8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8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8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8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8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8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8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8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8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8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8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8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8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8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8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8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8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8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8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8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8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8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9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9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9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9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9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9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9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9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9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9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9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9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9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9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9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9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9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9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9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9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9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9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9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9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9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9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9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9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9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9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9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9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9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9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9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9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9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9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9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9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9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9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9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9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9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9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9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9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9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9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9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9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9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9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9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9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9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9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9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9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9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9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9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9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9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9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9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9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9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9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9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9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9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9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9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9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9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9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9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9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9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9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9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9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49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49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49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49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49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49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49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49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49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49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49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49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49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49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49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49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0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0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0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0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0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0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0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0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0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0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0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0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0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0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0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0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0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0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0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0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0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0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0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0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0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0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0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0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0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0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0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0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0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0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0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0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0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0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0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0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0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0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0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0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0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0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0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0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0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0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0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0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0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0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0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0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0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0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0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0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0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0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0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0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0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0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0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0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0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0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0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0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0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0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0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0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0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0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0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0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0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0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0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0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0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0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0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0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0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0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0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0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0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0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0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0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0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0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0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0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1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1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1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1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1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1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1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1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1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1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1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1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1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1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1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1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1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1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1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1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1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1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1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1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1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1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1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1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1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1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1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1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1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1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1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1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1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1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1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1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1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1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1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1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1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1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1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1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1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1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1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1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1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1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1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1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1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1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1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1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1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1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1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1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1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1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1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1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1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1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1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1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1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1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1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1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1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1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1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1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1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1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1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1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1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1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1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1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1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1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1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1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1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1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1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1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1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1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1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1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2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2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2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2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2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2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2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2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2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2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2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2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2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2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2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2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2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2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2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2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2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2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2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2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2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2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2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2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2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2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2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2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2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2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2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2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2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2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2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2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2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2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2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2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2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2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2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2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2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2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2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2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2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2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2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2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2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2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2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2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2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2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2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2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2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2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2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2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2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2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2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2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2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2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2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2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2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2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2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2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2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2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2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2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2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2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2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2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2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2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2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2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2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2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2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2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2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2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2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2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3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3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3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3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3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3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3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3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3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3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3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3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3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3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3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3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3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3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3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3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3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3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3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3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3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3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3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3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3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3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3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3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3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3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3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3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3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3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3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3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3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3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3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3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3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3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3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3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3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3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3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3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3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3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3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3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3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3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3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3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3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3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3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3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3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3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3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3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3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3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3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3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3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3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3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3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3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3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3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3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3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3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3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3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3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3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3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3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3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3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3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3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3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3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3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3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3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3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3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3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4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4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4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4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4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4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4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4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4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4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4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4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4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4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4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4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4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4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4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4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4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4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4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4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4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4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4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4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4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4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4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4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4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4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4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4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4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4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4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4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4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4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4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4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4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4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4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4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4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4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4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4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4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4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4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4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4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4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4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4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4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4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4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4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4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4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4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4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4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4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4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4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4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4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4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4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4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4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4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4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4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4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4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4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4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4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4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4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4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4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4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4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4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4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4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4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4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4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4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4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5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5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5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5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5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5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5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5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5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5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5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5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5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5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5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5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5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5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5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5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5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5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5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5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5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5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5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5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5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5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5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5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5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5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5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5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5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5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5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5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5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5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5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5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5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5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5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5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5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5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5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5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5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5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5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5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5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5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5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5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5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5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5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5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5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5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5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5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5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5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5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5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5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5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5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5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5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5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5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5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5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5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5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5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5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5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5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5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5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5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5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5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5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5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5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5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5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5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5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5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6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6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6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6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6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6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6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6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6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6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6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6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6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6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6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6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6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6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6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6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6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6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6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6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6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6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6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6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6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6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6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6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6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6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6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6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6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6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6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6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6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6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6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6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6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6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6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6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6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6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6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6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6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6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6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6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6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6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6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6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6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6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6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6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6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6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6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6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6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6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6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6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6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6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6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6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6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6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6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6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6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6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6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6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6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6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6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6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6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6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6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6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6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6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6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6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6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6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6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6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7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7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7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7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7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7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7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7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7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7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7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7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7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7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7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7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7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7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7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7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7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7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7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7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7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7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7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7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7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7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7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7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7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7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7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7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7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7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7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7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7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7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7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7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7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7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7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7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7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7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7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7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7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7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7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7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7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7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7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7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7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7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7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7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7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7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7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7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7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7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7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7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7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7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7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7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7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7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7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7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7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7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7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7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7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7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7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7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7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7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7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7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7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7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7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7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7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7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7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7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8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8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8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8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8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8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8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8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8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8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8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8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8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8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8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8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8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8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8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8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8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8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8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8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8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8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8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8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8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8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8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8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8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8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8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8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8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8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8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8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8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8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8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8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8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8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8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8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8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8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8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8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8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8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8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8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8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8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8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8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8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8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8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8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8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8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8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8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8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8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8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8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8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8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8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8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8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8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8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8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8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8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8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8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8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8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8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8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8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8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8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8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8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8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8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8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8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8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8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8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9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9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9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9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9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9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9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9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9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9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9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9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9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9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9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9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9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9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9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9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9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9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9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9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9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9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9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9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9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9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9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9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9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9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9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9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9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9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9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9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9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9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9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9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9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9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9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9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9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9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9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9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9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9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9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9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9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9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9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9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9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9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9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9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9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9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9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9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9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9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9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9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9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9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9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9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9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9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9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9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9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9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9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9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59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59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59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59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59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59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59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59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59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59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59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59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59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59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59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59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0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0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0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0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0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0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0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0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0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0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0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0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0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0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0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0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0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0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0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0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0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0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0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0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0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0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0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0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0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0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0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0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0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0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0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0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0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0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0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0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0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0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0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0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0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0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0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0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0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0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0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0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0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0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0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0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0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0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0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0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0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0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0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0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0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0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0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0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0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0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0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0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0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0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0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0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0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0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0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0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0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0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0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0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0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0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0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0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0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0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0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0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0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0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0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0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0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0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0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0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1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1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1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1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1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1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1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1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1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1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1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1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1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1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1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1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1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1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1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1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1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1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1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1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1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1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1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1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1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1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1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1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1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1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1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1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1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1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1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1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1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1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1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1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1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1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1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1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1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1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1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1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1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1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1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1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1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1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1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1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1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1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1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1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1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1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1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1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1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1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1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1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1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1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1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1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1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1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1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1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1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1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1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1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1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1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1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1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1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1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1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1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1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1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1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1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1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1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1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1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2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2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2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2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2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2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2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2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2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2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2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2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2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2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2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2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2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2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2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2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2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2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2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2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2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2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2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2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2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2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2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2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2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2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2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2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2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2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2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2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2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2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2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2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2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2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2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2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2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2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2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2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2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2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2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2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2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2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2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2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2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2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2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2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2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2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2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2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2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2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2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2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2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2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2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2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2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2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2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2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2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2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2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2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2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2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2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2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2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2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2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2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2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2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2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2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2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2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2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2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3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3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3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3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3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3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3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3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3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3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3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3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3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3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3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3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3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3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3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3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3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3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3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3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3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3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3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3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3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3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3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3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3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3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3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3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3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3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3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3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3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3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3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3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3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3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3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3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3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3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3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3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3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3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3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3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3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3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3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3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3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3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3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3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3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3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3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3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3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3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3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3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3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3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3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3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3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3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3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3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3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3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3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3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3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3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14605</xdr:rowOff>
    </xdr:to>
    <xdr:pic>
      <xdr:nvPicPr>
        <xdr:cNvPr id="63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34</xdr:row>
      <xdr:rowOff>0</xdr:rowOff>
    </xdr:from>
    <xdr:to>
      <xdr:col>2</xdr:col>
      <xdr:colOff>29845</xdr:colOff>
      <xdr:row>34</xdr:row>
      <xdr:rowOff>14605</xdr:rowOff>
    </xdr:to>
    <xdr:pic>
      <xdr:nvPicPr>
        <xdr:cNvPr id="63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0</xdr:rowOff>
    </xdr:from>
    <xdr:to>
      <xdr:col>2</xdr:col>
      <xdr:colOff>38100</xdr:colOff>
      <xdr:row>34</xdr:row>
      <xdr:rowOff>14605</xdr:rowOff>
    </xdr:to>
    <xdr:pic>
      <xdr:nvPicPr>
        <xdr:cNvPr id="63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34</xdr:row>
      <xdr:rowOff>0</xdr:rowOff>
    </xdr:from>
    <xdr:to>
      <xdr:col>2</xdr:col>
      <xdr:colOff>56515</xdr:colOff>
      <xdr:row>34</xdr:row>
      <xdr:rowOff>14605</xdr:rowOff>
    </xdr:to>
    <xdr:pic>
      <xdr:nvPicPr>
        <xdr:cNvPr id="63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34</xdr:row>
      <xdr:rowOff>0</xdr:rowOff>
    </xdr:from>
    <xdr:to>
      <xdr:col>2</xdr:col>
      <xdr:colOff>67945</xdr:colOff>
      <xdr:row>34</xdr:row>
      <xdr:rowOff>14605</xdr:rowOff>
    </xdr:to>
    <xdr:pic>
      <xdr:nvPicPr>
        <xdr:cNvPr id="63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0</xdr:rowOff>
    </xdr:from>
    <xdr:to>
      <xdr:col>2</xdr:col>
      <xdr:colOff>87630</xdr:colOff>
      <xdr:row>34</xdr:row>
      <xdr:rowOff>14605</xdr:rowOff>
    </xdr:to>
    <xdr:pic>
      <xdr:nvPicPr>
        <xdr:cNvPr id="63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34</xdr:row>
      <xdr:rowOff>0</xdr:rowOff>
    </xdr:from>
    <xdr:to>
      <xdr:col>2</xdr:col>
      <xdr:colOff>104775</xdr:colOff>
      <xdr:row>34</xdr:row>
      <xdr:rowOff>14605</xdr:rowOff>
    </xdr:to>
    <xdr:pic>
      <xdr:nvPicPr>
        <xdr:cNvPr id="63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34</xdr:row>
      <xdr:rowOff>0</xdr:rowOff>
    </xdr:from>
    <xdr:to>
      <xdr:col>2</xdr:col>
      <xdr:colOff>114300</xdr:colOff>
      <xdr:row>34</xdr:row>
      <xdr:rowOff>14605</xdr:rowOff>
    </xdr:to>
    <xdr:pic>
      <xdr:nvPicPr>
        <xdr:cNvPr id="63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903528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34</xdr:row>
      <xdr:rowOff>0</xdr:rowOff>
    </xdr:from>
    <xdr:to>
      <xdr:col>2</xdr:col>
      <xdr:colOff>132715</xdr:colOff>
      <xdr:row>34</xdr:row>
      <xdr:rowOff>14605</xdr:rowOff>
    </xdr:to>
    <xdr:pic>
      <xdr:nvPicPr>
        <xdr:cNvPr id="63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34</xdr:row>
      <xdr:rowOff>0</xdr:rowOff>
    </xdr:from>
    <xdr:to>
      <xdr:col>2</xdr:col>
      <xdr:colOff>142875</xdr:colOff>
      <xdr:row>34</xdr:row>
      <xdr:rowOff>14605</xdr:rowOff>
    </xdr:to>
    <xdr:pic>
      <xdr:nvPicPr>
        <xdr:cNvPr id="63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2</xdr:col>
      <xdr:colOff>162560</xdr:colOff>
      <xdr:row>34</xdr:row>
      <xdr:rowOff>14605</xdr:rowOff>
    </xdr:to>
    <xdr:pic>
      <xdr:nvPicPr>
        <xdr:cNvPr id="63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34</xdr:row>
      <xdr:rowOff>0</xdr:rowOff>
    </xdr:from>
    <xdr:to>
      <xdr:col>2</xdr:col>
      <xdr:colOff>180975</xdr:colOff>
      <xdr:row>34</xdr:row>
      <xdr:rowOff>14605</xdr:rowOff>
    </xdr:to>
    <xdr:pic>
      <xdr:nvPicPr>
        <xdr:cNvPr id="63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34</xdr:row>
      <xdr:rowOff>0</xdr:rowOff>
    </xdr:from>
    <xdr:to>
      <xdr:col>2</xdr:col>
      <xdr:colOff>190500</xdr:colOff>
      <xdr:row>34</xdr:row>
      <xdr:rowOff>14605</xdr:rowOff>
    </xdr:to>
    <xdr:pic>
      <xdr:nvPicPr>
        <xdr:cNvPr id="63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34</xdr:row>
      <xdr:rowOff>0</xdr:rowOff>
    </xdr:from>
    <xdr:to>
      <xdr:col>2</xdr:col>
      <xdr:colOff>210820</xdr:colOff>
      <xdr:row>34</xdr:row>
      <xdr:rowOff>14605</xdr:rowOff>
    </xdr:to>
    <xdr:pic>
      <xdr:nvPicPr>
        <xdr:cNvPr id="63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34</xdr:row>
      <xdr:rowOff>0</xdr:rowOff>
    </xdr:from>
    <xdr:to>
      <xdr:col>2</xdr:col>
      <xdr:colOff>219075</xdr:colOff>
      <xdr:row>34</xdr:row>
      <xdr:rowOff>14605</xdr:rowOff>
    </xdr:to>
    <xdr:pic>
      <xdr:nvPicPr>
        <xdr:cNvPr id="64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34</xdr:row>
      <xdr:rowOff>0</xdr:rowOff>
    </xdr:from>
    <xdr:to>
      <xdr:col>2</xdr:col>
      <xdr:colOff>238760</xdr:colOff>
      <xdr:row>34</xdr:row>
      <xdr:rowOff>14605</xdr:rowOff>
    </xdr:to>
    <xdr:pic>
      <xdr:nvPicPr>
        <xdr:cNvPr id="64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903528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4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4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4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4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4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4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4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4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4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4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4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4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4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4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4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4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4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4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4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4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4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4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4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4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4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4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4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4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4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4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4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4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4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4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4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4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4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4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4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4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4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4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4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4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4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4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4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4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4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4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4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4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4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4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4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4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4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4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4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4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4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4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4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4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4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4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4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4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4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4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4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4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4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4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4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4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4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4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4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4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4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4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4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4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4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4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4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4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4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4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4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4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4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4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4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4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4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4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5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5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5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5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5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5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5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5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5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5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5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5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5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5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5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5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5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5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5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5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5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5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5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5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5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5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5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5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5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5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5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5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5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5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5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5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5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5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5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5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5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5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5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5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5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5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5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5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5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5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5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5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5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5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5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5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5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5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5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5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5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5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5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5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5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5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5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5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5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5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5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5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5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5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5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5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5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5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5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5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5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5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5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5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5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5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5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5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5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5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5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5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5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5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5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5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5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5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5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5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6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6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6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6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6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6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6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6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6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6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6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6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6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6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6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6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6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6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6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6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6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6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6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6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6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6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6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6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6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6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6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6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6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6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6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6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6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6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6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6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6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6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6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6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6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6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6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6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6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6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6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6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6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6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6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6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6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6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6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6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6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6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6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6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6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6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6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6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6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6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6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6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6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6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6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6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6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6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6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6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6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6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6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6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6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6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6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6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6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6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6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6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6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6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6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6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6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6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6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6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7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7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7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7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7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7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7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7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7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7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7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7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7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7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7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7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7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7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7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7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7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7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7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7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7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7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7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7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7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7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7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7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7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7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7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7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7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7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7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7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7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7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7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7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7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7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7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7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7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7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7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7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7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7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7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7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7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7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7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7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7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7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7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7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7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7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7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7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7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7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7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7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7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7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7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7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7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7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7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7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7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7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7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7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7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7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7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7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7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7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7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7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7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7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7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7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7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7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7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7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8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8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8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8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8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8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8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8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8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8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8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8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8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8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8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8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8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8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8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8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8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8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8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8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8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8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8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8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8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8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8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8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8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8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8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8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8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8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8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8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8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8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8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8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8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8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8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8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8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8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8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8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8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8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8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8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8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8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8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8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8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8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8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8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8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8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8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8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8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8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8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8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8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8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8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8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8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8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8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8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8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8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8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8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8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8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8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8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8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8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8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8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8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8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8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8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8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8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14605</xdr:rowOff>
    </xdr:to>
    <xdr:pic>
      <xdr:nvPicPr>
        <xdr:cNvPr id="68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903528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34</xdr:row>
      <xdr:rowOff>0</xdr:rowOff>
    </xdr:from>
    <xdr:to>
      <xdr:col>6</xdr:col>
      <xdr:colOff>88900</xdr:colOff>
      <xdr:row>34</xdr:row>
      <xdr:rowOff>14605</xdr:rowOff>
    </xdr:to>
    <xdr:pic>
      <xdr:nvPicPr>
        <xdr:cNvPr id="68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90352880"/>
          <a:ext cx="692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34</xdr:row>
      <xdr:rowOff>0</xdr:rowOff>
    </xdr:from>
    <xdr:to>
      <xdr:col>6</xdr:col>
      <xdr:colOff>118110</xdr:colOff>
      <xdr:row>34</xdr:row>
      <xdr:rowOff>14605</xdr:rowOff>
    </xdr:to>
    <xdr:pic>
      <xdr:nvPicPr>
        <xdr:cNvPr id="69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90352880"/>
          <a:ext cx="908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34</xdr:row>
      <xdr:rowOff>0</xdr:rowOff>
    </xdr:from>
    <xdr:to>
      <xdr:col>6</xdr:col>
      <xdr:colOff>196850</xdr:colOff>
      <xdr:row>34</xdr:row>
      <xdr:rowOff>14605</xdr:rowOff>
    </xdr:to>
    <xdr:pic>
      <xdr:nvPicPr>
        <xdr:cNvPr id="69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90352880"/>
          <a:ext cx="1498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34</xdr:row>
      <xdr:rowOff>0</xdr:rowOff>
    </xdr:from>
    <xdr:to>
      <xdr:col>6</xdr:col>
      <xdr:colOff>236220</xdr:colOff>
      <xdr:row>34</xdr:row>
      <xdr:rowOff>14605</xdr:rowOff>
    </xdr:to>
    <xdr:pic>
      <xdr:nvPicPr>
        <xdr:cNvPr id="69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90352880"/>
          <a:ext cx="179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316230</xdr:colOff>
      <xdr:row>34</xdr:row>
      <xdr:rowOff>14605</xdr:rowOff>
    </xdr:to>
    <xdr:pic>
      <xdr:nvPicPr>
        <xdr:cNvPr id="69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9035288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389890</xdr:colOff>
      <xdr:row>34</xdr:row>
      <xdr:rowOff>14605</xdr:rowOff>
    </xdr:to>
    <xdr:pic>
      <xdr:nvPicPr>
        <xdr:cNvPr id="69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90352880"/>
          <a:ext cx="294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34</xdr:row>
      <xdr:rowOff>0</xdr:rowOff>
    </xdr:from>
    <xdr:to>
      <xdr:col>6</xdr:col>
      <xdr:colOff>421640</xdr:colOff>
      <xdr:row>34</xdr:row>
      <xdr:rowOff>14605</xdr:rowOff>
    </xdr:to>
    <xdr:pic>
      <xdr:nvPicPr>
        <xdr:cNvPr id="69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90352880"/>
          <a:ext cx="3194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0</xdr:rowOff>
    </xdr:from>
    <xdr:to>
      <xdr:col>6</xdr:col>
      <xdr:colOff>504190</xdr:colOff>
      <xdr:row>34</xdr:row>
      <xdr:rowOff>14605</xdr:rowOff>
    </xdr:to>
    <xdr:pic>
      <xdr:nvPicPr>
        <xdr:cNvPr id="69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90352880"/>
          <a:ext cx="380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34</xdr:row>
      <xdr:rowOff>0</xdr:rowOff>
    </xdr:from>
    <xdr:to>
      <xdr:col>6</xdr:col>
      <xdr:colOff>543560</xdr:colOff>
      <xdr:row>34</xdr:row>
      <xdr:rowOff>14605</xdr:rowOff>
    </xdr:to>
    <xdr:pic>
      <xdr:nvPicPr>
        <xdr:cNvPr id="69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90352880"/>
          <a:ext cx="4102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34</xdr:row>
      <xdr:rowOff>0</xdr:rowOff>
    </xdr:from>
    <xdr:to>
      <xdr:col>6</xdr:col>
      <xdr:colOff>617220</xdr:colOff>
      <xdr:row>34</xdr:row>
      <xdr:rowOff>14605</xdr:rowOff>
    </xdr:to>
    <xdr:pic>
      <xdr:nvPicPr>
        <xdr:cNvPr id="69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90352880"/>
          <a:ext cx="4654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34</xdr:row>
      <xdr:rowOff>0</xdr:rowOff>
    </xdr:from>
    <xdr:to>
      <xdr:col>6</xdr:col>
      <xdr:colOff>695960</xdr:colOff>
      <xdr:row>34</xdr:row>
      <xdr:rowOff>14605</xdr:rowOff>
    </xdr:to>
    <xdr:pic>
      <xdr:nvPicPr>
        <xdr:cNvPr id="69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90352880"/>
          <a:ext cx="5245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34</xdr:row>
      <xdr:rowOff>0</xdr:rowOff>
    </xdr:from>
    <xdr:to>
      <xdr:col>6</xdr:col>
      <xdr:colOff>736600</xdr:colOff>
      <xdr:row>34</xdr:row>
      <xdr:rowOff>14605</xdr:rowOff>
    </xdr:to>
    <xdr:pic>
      <xdr:nvPicPr>
        <xdr:cNvPr id="69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90352880"/>
          <a:ext cx="554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34</xdr:row>
      <xdr:rowOff>0</xdr:rowOff>
    </xdr:from>
    <xdr:to>
      <xdr:col>6</xdr:col>
      <xdr:colOff>810260</xdr:colOff>
      <xdr:row>34</xdr:row>
      <xdr:rowOff>14605</xdr:rowOff>
    </xdr:to>
    <xdr:pic>
      <xdr:nvPicPr>
        <xdr:cNvPr id="69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90352880"/>
          <a:ext cx="6102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34</xdr:row>
      <xdr:rowOff>0</xdr:rowOff>
    </xdr:from>
    <xdr:to>
      <xdr:col>6</xdr:col>
      <xdr:colOff>844550</xdr:colOff>
      <xdr:row>34</xdr:row>
      <xdr:rowOff>14605</xdr:rowOff>
    </xdr:to>
    <xdr:pic>
      <xdr:nvPicPr>
        <xdr:cNvPr id="69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90352880"/>
          <a:ext cx="6356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34</xdr:row>
      <xdr:rowOff>0</xdr:rowOff>
    </xdr:from>
    <xdr:to>
      <xdr:col>6</xdr:col>
      <xdr:colOff>928370</xdr:colOff>
      <xdr:row>34</xdr:row>
      <xdr:rowOff>14605</xdr:rowOff>
    </xdr:to>
    <xdr:pic>
      <xdr:nvPicPr>
        <xdr:cNvPr id="69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90352880"/>
          <a:ext cx="6985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69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69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69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69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69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69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69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69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69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69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69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69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69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69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69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69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69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69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69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69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69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69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69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69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69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69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69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69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69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69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69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69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69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69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69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69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69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69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69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69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69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69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69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69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69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69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69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69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69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69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69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69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69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69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69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69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69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69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69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69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69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69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69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69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69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69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69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69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69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69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69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69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69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69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69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69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69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69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69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69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69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69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69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69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69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69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0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0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0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0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0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0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0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0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0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0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0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0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0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0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0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0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0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0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0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0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0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0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0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0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0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0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0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0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0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0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0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0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0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0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0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0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0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0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0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0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0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0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0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0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0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0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0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0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0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0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0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0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0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0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0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0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0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0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0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0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0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0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0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0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0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0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0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0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0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0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0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0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0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0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0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0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0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0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0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0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0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0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0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0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0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0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0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0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0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0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0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0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0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0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0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0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0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0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0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0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1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1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1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1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1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1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1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1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1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1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1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1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1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1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1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1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1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1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1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1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1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1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1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1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1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1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1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1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1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1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1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1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1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1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1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1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1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1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1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1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1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1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1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1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1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1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1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1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1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1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1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1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1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1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1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1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1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1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1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1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1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1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1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1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1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1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1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1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1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1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1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1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1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1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1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1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1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1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1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1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1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1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1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1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1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1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1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1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1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1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1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1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1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1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1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1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1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1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1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1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2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2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2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2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2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2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2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2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2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2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2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2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2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2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2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2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2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2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2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2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2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2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2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2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2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2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2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2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2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2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2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2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2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2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2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2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2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2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2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2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2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2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2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2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2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2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2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2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2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2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2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2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2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2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2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2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2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2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2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2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2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2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2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2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2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2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2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2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2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2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2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2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2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2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2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2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2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2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2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2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2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2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2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2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2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2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2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2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2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2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2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2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2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2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2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2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2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2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2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2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3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3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3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3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3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3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3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3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3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3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3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3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3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3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3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3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3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3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3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3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3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3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3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3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3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3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3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3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3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3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3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3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3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3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3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3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3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3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3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3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3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3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3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3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3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3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3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3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3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3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3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3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3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3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3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3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3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3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3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3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3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3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3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3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3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3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3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3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3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3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3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3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3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3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3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3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3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3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3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3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3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3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3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3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3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3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3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3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3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3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3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3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3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3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3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3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3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3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3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3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4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4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4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4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4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4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4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4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4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4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4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4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4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4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4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4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4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4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4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4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4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4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4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4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4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4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4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4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4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4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4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4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4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4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4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4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4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4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4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4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4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4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4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4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4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4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4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4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4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4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4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4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4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4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4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4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4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4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4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4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4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4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4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4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4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4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4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4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4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4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4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4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4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4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4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4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4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4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4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4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4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4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4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4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4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4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4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4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4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4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4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4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4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4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4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4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4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4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4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4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5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5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5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5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5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5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5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5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5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5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5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5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5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5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5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5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5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5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5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5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5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5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5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5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5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5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5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5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5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5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5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5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5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5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5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5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5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5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5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5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5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5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5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5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5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5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5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5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5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5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5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5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5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5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5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5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5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5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5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5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5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5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5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5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5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5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5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5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5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5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5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5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5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5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5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5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5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5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5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5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5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5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5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5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5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5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5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5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5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5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5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5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5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5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5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5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5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5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5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5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6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6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6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6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6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6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6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6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6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6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6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6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6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6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6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6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6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6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6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6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6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6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6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6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6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6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6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6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6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6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6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6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6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6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6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6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6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6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6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6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6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6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6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6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6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6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6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6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6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6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6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6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6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6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6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6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6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6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6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6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6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6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6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6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6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6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6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6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6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6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6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6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6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6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6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6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6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6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6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6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6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6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6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6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6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6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6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6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6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6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6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6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6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6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6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6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6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6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6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6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7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7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7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7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7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7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7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7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7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7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7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7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7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7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7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7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7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7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7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7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7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7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7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7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7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7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7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7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7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7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7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7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7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7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7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7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7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7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7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7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7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7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7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7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7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7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7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7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7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7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7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7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7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7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7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7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7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7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7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7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7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7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7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7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7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7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7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7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7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7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7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7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7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7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7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7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7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7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7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7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7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7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7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7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7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7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7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7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7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7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7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7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7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7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7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7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7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7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7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7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8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8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8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8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8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8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8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8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8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8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8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8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8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8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8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8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8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8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8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8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8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8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8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8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8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8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8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8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8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8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8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8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8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8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8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8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8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8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8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8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8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8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8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8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8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8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8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8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8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8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8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8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8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8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8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8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8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8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8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8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8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8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8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8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8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8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8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8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8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8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8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8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8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8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8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8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8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8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8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8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8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8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8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8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8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8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8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8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8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8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8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8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8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8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8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8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8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8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8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8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9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9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9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9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9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9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9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9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9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9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9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9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9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9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9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9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9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9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9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9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9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9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9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9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9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9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9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9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9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9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9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9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9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9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9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9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9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9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9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9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9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9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9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9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9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9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9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9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9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9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9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9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9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9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9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9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9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9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9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9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9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9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9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9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9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9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9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9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9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9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9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9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9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9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9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9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9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9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9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9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9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9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9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9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79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79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79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79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79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79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79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79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79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79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79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79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79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79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79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79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0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0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0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0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0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0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0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0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0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0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0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0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0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0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0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0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0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0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0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0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0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0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0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0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0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0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0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0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0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0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0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0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0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0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0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0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0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0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0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0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0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0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0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0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0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0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0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0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0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0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0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0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0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0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0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0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0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0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0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0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0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0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0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0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0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0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0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0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0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0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0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0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0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0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0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0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0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0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0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0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0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0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0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0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0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0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0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0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0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0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0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0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0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0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0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0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0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0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0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0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1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1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1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1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1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1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1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1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1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1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1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1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1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1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1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1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1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1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1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1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1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1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1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1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1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1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1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1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1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1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1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1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1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1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1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1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1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1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1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1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1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1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1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1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1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1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1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1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1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1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1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1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1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1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1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1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1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1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1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1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1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1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1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1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1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1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1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1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1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1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1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1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1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1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1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1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1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1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1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1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1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1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1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1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1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1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1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1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1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1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1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1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1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1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1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1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1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1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1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1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2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2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2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2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2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2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2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2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2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2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2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2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2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2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2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2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2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2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2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2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2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2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2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2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2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2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2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2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2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2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2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2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2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2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2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2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2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2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2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2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2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2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2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2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2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2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2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2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2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2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2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2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2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2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2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2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2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2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2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2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2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2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2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2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2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2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2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2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2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2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2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2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2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2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2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2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2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2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2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2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2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2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2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2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2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2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2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2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2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2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2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2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2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2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2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2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2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2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2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2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3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3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3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3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3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3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3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3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3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3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3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3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3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3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3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3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3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3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3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3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3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3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3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3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3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3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3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3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3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3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3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3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3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3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3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3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3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3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3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3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3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3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3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3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3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3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3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3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3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3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3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3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3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3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3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3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3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3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3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3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3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3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3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3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3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3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3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3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3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3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3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3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3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3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3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3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3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3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3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3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3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3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3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3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3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3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3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3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3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3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3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3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3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3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3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3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3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3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3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3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4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4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4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4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4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4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4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4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4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4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4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4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4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4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4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4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4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4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4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4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4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4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4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4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4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4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4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4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4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4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4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4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4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4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4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4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4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4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4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4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4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4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4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4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4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4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4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4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4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4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4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4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4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4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4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4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4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4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4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4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4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4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4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4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4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4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4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4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4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4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4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4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4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4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4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4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4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4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4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4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4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4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4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4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4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4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4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4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4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4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4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4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4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4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4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4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4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4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4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4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5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5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5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5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5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5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5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5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5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5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5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5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5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5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5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5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5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5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5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5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5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5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5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5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5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5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5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5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5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5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5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5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5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5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5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5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5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5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5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5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5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5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5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5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5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5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5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5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5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5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5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5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5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5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5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5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5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5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5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5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5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5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5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5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5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5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5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5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5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5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5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5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5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5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5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5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5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5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5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5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5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5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5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5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5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5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5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5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5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5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5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5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5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5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5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5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5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5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5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5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6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6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6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6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6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6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6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6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6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6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6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6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6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6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6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6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6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6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6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6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6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6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6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6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6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6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6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6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6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6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6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6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6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6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6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6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6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6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6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6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6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6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6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6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6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6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6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6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6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6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6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6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6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6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6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6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6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6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6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6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6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6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6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6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6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6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6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6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6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6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6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6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6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6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6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6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6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6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6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6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6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6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6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6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6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6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6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6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6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6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86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86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86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86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86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86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86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86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86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86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87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87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87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87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87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87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7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7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7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7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7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7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7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7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7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7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7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7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7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7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7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7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7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7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7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7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7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7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7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7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7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7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7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7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7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7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7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7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7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7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7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7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7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7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7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7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7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7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7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7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7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7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7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7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7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7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7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7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7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7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7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7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7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7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7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7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7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7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7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7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7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7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7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7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7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7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7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7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7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7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7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7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7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7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7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7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7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7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7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7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7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7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7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7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7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7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7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7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7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7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8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8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8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8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8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8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8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8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8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8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8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8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8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8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8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8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8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8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8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8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8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8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8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8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8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8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8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8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8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8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8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8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8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8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8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8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8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8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8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8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8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8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8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8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8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8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8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8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8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8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8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8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8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8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8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8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8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8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8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8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8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8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8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8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8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8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8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8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8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8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8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8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8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8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8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8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8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8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8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8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8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8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8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8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8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8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8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8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8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8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8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8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8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8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8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8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8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8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8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8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9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9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9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9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9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9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9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9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9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9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9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9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9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9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9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9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9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9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9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9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9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9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9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9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9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9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9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9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9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9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9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9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9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9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9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9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9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9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9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9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9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9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9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9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9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9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9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9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9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9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9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9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9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9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9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9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9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9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9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9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9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9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9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9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9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9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9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9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9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9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9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9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9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9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9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9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9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9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9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9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9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9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9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9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89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89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89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89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89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89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89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89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89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89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89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89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89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89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89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89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90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90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90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90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90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90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90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90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90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90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90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90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90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90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90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90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90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90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90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90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90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90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90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90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90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90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90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90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90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90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90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90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90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90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90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90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90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90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90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90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90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90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90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90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90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90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90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90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90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90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90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90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90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90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90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90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90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90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90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90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90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90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90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90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90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90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90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90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90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90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90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90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90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90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90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90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90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90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90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90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90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90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90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90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90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90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90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90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90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90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90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90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90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90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90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90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90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90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90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90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91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91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91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91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91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91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91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91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91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91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91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91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91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91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91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91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91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91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91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91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91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91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91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91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91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91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91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91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91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91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91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91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91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91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91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91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91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91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91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91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91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91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91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91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91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91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91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91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91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91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91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91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91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91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91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91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91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91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91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91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91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91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91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91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91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91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91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91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91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91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91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91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91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91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91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91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91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91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91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91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91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91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91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91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91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91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91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91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91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91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91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91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91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91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91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91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91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91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91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91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92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92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14605</xdr:rowOff>
    </xdr:to>
    <xdr:pic>
      <xdr:nvPicPr>
        <xdr:cNvPr id="92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255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19685</xdr:colOff>
      <xdr:row>9</xdr:row>
      <xdr:rowOff>0</xdr:rowOff>
    </xdr:from>
    <xdr:to>
      <xdr:col>6</xdr:col>
      <xdr:colOff>108585</xdr:colOff>
      <xdr:row>9</xdr:row>
      <xdr:rowOff>14605</xdr:rowOff>
    </xdr:to>
    <xdr:pic>
      <xdr:nvPicPr>
        <xdr:cNvPr id="92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" y="13047980"/>
          <a:ext cx="889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27305</xdr:colOff>
      <xdr:row>9</xdr:row>
      <xdr:rowOff>0</xdr:rowOff>
    </xdr:from>
    <xdr:to>
      <xdr:col>6</xdr:col>
      <xdr:colOff>145415</xdr:colOff>
      <xdr:row>9</xdr:row>
      <xdr:rowOff>14605</xdr:rowOff>
    </xdr:to>
    <xdr:pic>
      <xdr:nvPicPr>
        <xdr:cNvPr id="92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855" y="13047980"/>
          <a:ext cx="1181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46990</xdr:colOff>
      <xdr:row>9</xdr:row>
      <xdr:rowOff>0</xdr:rowOff>
    </xdr:from>
    <xdr:to>
      <xdr:col>6</xdr:col>
      <xdr:colOff>243840</xdr:colOff>
      <xdr:row>9</xdr:row>
      <xdr:rowOff>14605</xdr:rowOff>
    </xdr:to>
    <xdr:pic>
      <xdr:nvPicPr>
        <xdr:cNvPr id="92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9540" y="13047980"/>
          <a:ext cx="1968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56515</xdr:colOff>
      <xdr:row>9</xdr:row>
      <xdr:rowOff>0</xdr:rowOff>
    </xdr:from>
    <xdr:to>
      <xdr:col>6</xdr:col>
      <xdr:colOff>292735</xdr:colOff>
      <xdr:row>9</xdr:row>
      <xdr:rowOff>14605</xdr:rowOff>
    </xdr:to>
    <xdr:pic>
      <xdr:nvPicPr>
        <xdr:cNvPr id="92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9065" y="13047980"/>
          <a:ext cx="236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9</xdr:row>
      <xdr:rowOff>0</xdr:rowOff>
    </xdr:from>
    <xdr:to>
      <xdr:col>6</xdr:col>
      <xdr:colOff>393065</xdr:colOff>
      <xdr:row>9</xdr:row>
      <xdr:rowOff>14605</xdr:rowOff>
    </xdr:to>
    <xdr:pic>
      <xdr:nvPicPr>
        <xdr:cNvPr id="92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9385" y="13047980"/>
          <a:ext cx="3162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0</xdr:rowOff>
    </xdr:from>
    <xdr:to>
      <xdr:col>6</xdr:col>
      <xdr:colOff>485140</xdr:colOff>
      <xdr:row>9</xdr:row>
      <xdr:rowOff>14605</xdr:rowOff>
    </xdr:to>
    <xdr:pic>
      <xdr:nvPicPr>
        <xdr:cNvPr id="92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7800" y="13047980"/>
          <a:ext cx="389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102235</xdr:colOff>
      <xdr:row>9</xdr:row>
      <xdr:rowOff>0</xdr:rowOff>
    </xdr:from>
    <xdr:to>
      <xdr:col>6</xdr:col>
      <xdr:colOff>523875</xdr:colOff>
      <xdr:row>9</xdr:row>
      <xdr:rowOff>14605</xdr:rowOff>
    </xdr:to>
    <xdr:pic>
      <xdr:nvPicPr>
        <xdr:cNvPr id="92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785" y="13047980"/>
          <a:ext cx="4216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0</xdr:rowOff>
    </xdr:from>
    <xdr:to>
      <xdr:col>6</xdr:col>
      <xdr:colOff>628015</xdr:colOff>
      <xdr:row>9</xdr:row>
      <xdr:rowOff>14605</xdr:rowOff>
    </xdr:to>
    <xdr:pic>
      <xdr:nvPicPr>
        <xdr:cNvPr id="92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13047980"/>
          <a:ext cx="5041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0</xdr:rowOff>
    </xdr:from>
    <xdr:to>
      <xdr:col>6</xdr:col>
      <xdr:colOff>676910</xdr:colOff>
      <xdr:row>9</xdr:row>
      <xdr:rowOff>14605</xdr:rowOff>
    </xdr:to>
    <xdr:pic>
      <xdr:nvPicPr>
        <xdr:cNvPr id="92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13047980"/>
          <a:ext cx="5435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151765</xdr:colOff>
      <xdr:row>9</xdr:row>
      <xdr:rowOff>0</xdr:rowOff>
    </xdr:from>
    <xdr:to>
      <xdr:col>6</xdr:col>
      <xdr:colOff>768985</xdr:colOff>
      <xdr:row>9</xdr:row>
      <xdr:rowOff>14605</xdr:rowOff>
    </xdr:to>
    <xdr:pic>
      <xdr:nvPicPr>
        <xdr:cNvPr id="92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13047980"/>
          <a:ext cx="6172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0</xdr:rowOff>
    </xdr:from>
    <xdr:to>
      <xdr:col>6</xdr:col>
      <xdr:colOff>867410</xdr:colOff>
      <xdr:row>9</xdr:row>
      <xdr:rowOff>14605</xdr:rowOff>
    </xdr:to>
    <xdr:pic>
      <xdr:nvPicPr>
        <xdr:cNvPr id="92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13047980"/>
          <a:ext cx="6959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9</xdr:row>
      <xdr:rowOff>0</xdr:rowOff>
    </xdr:from>
    <xdr:to>
      <xdr:col>6</xdr:col>
      <xdr:colOff>918210</xdr:colOff>
      <xdr:row>9</xdr:row>
      <xdr:rowOff>14605</xdr:rowOff>
    </xdr:to>
    <xdr:pic>
      <xdr:nvPicPr>
        <xdr:cNvPr id="92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13047980"/>
          <a:ext cx="73660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1010285</xdr:colOff>
      <xdr:row>9</xdr:row>
      <xdr:rowOff>14605</xdr:rowOff>
    </xdr:to>
    <xdr:pic>
      <xdr:nvPicPr>
        <xdr:cNvPr id="92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13047980"/>
          <a:ext cx="8102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208915</xdr:colOff>
      <xdr:row>9</xdr:row>
      <xdr:rowOff>0</xdr:rowOff>
    </xdr:from>
    <xdr:to>
      <xdr:col>6</xdr:col>
      <xdr:colOff>1053465</xdr:colOff>
      <xdr:row>9</xdr:row>
      <xdr:rowOff>14605</xdr:rowOff>
    </xdr:to>
    <xdr:pic>
      <xdr:nvPicPr>
        <xdr:cNvPr id="92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13047980"/>
          <a:ext cx="8445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229870</xdr:colOff>
      <xdr:row>9</xdr:row>
      <xdr:rowOff>0</xdr:rowOff>
    </xdr:from>
    <xdr:to>
      <xdr:col>6</xdr:col>
      <xdr:colOff>1158240</xdr:colOff>
      <xdr:row>9</xdr:row>
      <xdr:rowOff>14605</xdr:rowOff>
    </xdr:to>
    <xdr:pic>
      <xdr:nvPicPr>
        <xdr:cNvPr id="92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13047980"/>
          <a:ext cx="92837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2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2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2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2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2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2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2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2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2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2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2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2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2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2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2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2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2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2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2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2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2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2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2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2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2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2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2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2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2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2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2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2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2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2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2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2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2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2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2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2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2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2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2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2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2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2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2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2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2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2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2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2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2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2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2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2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2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2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2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2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2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2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2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2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2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2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2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2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2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2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2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2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2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2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2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2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2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2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2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2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2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2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3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3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3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3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3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3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3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3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3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3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3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3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3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3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3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3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3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3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3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3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3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3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3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3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3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3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3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3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3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3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3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3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3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3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3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3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3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3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3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3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3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3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3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3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3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3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3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3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3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3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3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3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3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3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3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3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3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3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3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3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3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3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3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3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3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3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3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3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3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3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3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3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3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3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3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3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3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3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3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3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3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3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3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3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3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3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3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3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3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3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3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3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3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3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3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3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3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3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3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3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4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4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4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4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4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4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4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4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4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4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4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4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4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4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4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4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4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4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4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4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4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4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4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4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4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4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4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4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4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4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4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4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4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4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4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4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4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4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4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4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4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4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4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4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4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4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4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4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4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4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4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4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4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4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4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4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4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4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4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4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4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4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4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4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4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4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4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4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4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4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4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4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4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4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4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4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4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4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4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4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4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4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4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4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4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4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4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4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4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4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4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4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4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4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4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4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4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4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4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4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5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5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5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5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5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5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5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5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5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5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5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5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5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5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5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5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5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5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5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5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5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5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5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5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5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5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5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5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5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5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5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5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5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5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5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5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5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5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5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5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5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5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5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5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5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5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5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5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5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5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5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5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5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5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5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5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5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5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5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5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5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5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5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5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5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5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5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5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5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5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5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5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5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5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5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5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5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5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5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5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5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5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5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5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5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5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5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5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5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5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5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5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5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5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5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5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5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5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5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5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6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6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6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6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6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6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6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6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6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6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6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6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6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6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6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6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6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6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6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6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6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6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6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6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6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6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6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6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6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6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6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6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6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6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6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6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6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6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6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6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6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6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6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6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6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6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6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6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6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6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6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6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6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6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6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6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6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6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6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6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6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6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6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6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6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6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6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6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6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6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6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6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6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6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6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6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6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6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6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6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6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6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6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6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6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6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6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6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6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6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6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6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6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6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6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6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6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6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6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6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7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7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7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7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7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7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7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7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7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7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7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7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7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7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7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7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7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7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7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7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7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7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7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7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7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7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7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7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7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7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7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7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7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7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7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7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7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7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7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7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7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7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7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7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7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7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7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7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7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7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7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7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7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7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7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7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7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7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7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7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7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7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7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7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7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7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7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7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7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7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7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7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7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7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7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7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7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7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7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7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7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7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7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7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7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7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7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7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7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7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7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7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7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7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7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7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7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7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7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7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8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8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8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8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8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8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8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8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8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8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8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8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8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8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8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8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8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8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8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8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8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8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8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8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8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8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8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8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8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8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8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8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8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8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8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8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8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8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8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8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8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8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8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8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8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8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8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8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8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8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8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8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8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8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8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8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8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8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8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8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8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8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8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8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8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8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8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8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8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8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8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8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8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8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8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8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8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8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8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8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8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8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8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8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8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8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8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8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8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8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8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8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8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8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8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8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8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8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8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8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9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9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9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9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9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9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9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9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9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9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9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9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9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9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9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9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9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9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9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9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9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9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9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9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9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9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9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9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9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9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9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9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9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9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9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9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9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9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9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9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9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9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9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9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9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9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9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9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9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9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9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9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9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9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9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9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9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9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9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9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9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9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9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9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9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9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9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9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9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9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9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9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9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9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9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9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9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9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9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9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9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9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9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9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99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99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99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99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99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99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99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99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99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99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99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99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99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99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99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99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0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0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0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0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0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0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0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0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0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0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0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0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0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0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0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0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0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0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0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0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0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0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0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0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0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0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0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0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0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0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0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0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0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0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0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0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0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0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0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0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0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0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0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0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0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0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0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0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0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0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0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0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0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0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0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0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0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0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0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0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0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0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0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0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0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0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0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0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0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0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0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0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0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0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0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0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0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0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0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0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0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0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0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0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0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0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0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0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0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0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0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0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0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0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0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0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0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0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0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0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1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1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1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1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1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1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1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1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1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1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1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1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1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1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1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1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1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1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1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1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1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1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1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1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1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1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1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1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1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1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1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1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1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1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1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1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1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1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1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1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1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1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1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1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1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1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1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1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1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1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1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1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1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1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1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1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1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1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1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1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1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1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1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1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1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1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1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1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1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1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1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1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1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1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1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1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1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1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1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1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1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1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1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1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1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1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1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1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1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1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1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1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1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1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1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1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1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1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1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1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2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2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2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2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2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2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2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2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2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2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2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2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2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2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2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2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2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2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2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2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2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2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2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2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2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2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2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2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2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2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2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2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2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2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2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2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2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2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2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2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2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2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2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2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2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2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2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2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2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2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2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2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2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2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2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2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2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2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2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2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2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2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2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2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2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2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2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2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2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2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2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2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2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2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2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2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2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2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2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2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2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2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2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2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2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2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2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2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2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2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2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2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2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2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2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2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2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2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2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2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3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3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3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3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3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3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3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3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3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3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3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3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3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3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3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3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3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3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3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3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3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3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3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3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3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3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3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3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3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3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3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3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3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3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3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3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3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3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3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3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3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3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3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3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3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3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3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3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3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3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3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3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3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3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3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3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3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3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3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3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3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3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3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3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3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3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3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3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3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3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3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3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3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3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3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3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3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3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3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3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3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3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3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3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3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3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3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3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3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3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3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3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3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3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3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3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3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3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3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3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4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4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4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4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4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4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4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4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4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4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4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4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4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4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4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4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4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4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4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4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4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4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4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4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4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4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4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4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4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4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4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4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4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4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4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4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4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4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4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4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4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4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4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4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4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4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4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4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4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4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4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4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4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4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4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4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4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4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4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4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4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4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4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4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4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4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4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4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4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4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4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4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4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4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4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4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4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4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4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4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4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4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4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4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4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4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4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4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4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4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4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4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4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4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4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4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4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4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4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4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5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5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5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5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5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5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5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5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5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5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5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5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5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5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5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5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5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5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5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5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5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5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5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5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5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5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5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5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5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5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5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5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5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5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5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5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5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5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5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5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5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5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5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5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5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5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5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5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5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5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5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5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5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5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5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5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5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5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5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5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5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5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5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5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5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5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5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5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5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5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5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5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5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5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5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5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5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5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5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5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5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5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5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5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5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5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5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5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5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5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5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5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5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5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5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5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5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5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5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5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6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6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6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6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6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6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6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6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6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6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6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6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6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6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6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6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6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6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6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6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6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6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6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6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6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6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6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6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6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6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6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6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6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6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6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6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6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6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6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6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6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6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6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6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6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6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6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6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6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6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6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6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6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6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6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6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6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6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6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6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6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6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6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6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6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6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6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6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6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6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6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6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6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6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6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6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6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6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6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6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6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6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6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6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6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6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6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6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6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6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6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6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6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6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6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6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6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6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6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6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7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7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7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7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7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7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7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7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7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7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7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7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7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7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7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7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7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7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7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7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7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7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7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7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7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7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7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7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7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7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7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7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7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7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7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7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7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7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7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7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7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7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7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7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7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7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7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7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7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7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7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7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7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7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7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7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7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7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7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7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7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7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7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7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7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7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7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7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7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7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7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7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7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7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7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7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7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7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7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7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7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7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7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7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7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7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7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7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7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7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7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7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7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7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7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7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7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7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7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7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8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8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8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8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8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8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8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8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8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8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8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8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8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8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8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8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8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8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8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8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8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8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8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8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8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8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8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8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8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8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8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8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8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8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8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8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8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8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8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8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8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8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8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8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8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8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8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8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8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8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8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8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8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8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8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8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8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8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8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8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8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8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8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8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8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8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8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8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8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8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8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8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8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8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8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8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8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8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8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8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8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8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8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8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8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8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8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8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8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8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8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8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8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8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8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8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8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8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8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8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9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9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9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9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9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9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9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9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9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9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9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9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9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9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9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9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9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9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9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9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9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9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9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9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9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9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9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9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9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9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9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9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9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9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9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9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9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9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9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9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9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9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9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9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9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9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9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9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9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9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9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9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9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9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9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9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9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9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9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9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9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9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9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9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9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9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9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9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9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9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9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9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9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9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9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9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9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9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9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9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9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9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9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9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09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09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09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09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09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09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09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09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09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09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09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09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09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09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09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09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0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0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0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0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0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0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0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0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0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0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0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0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0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0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0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0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0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0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0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0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0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0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0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0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0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0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0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0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0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0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0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0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0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0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0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0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0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0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0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0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0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0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0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0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0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0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0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0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0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0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0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0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0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0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0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0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0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0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0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0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0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0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0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0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0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0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0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0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0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0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0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0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0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0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0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0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0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0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0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0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0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0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0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0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0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0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0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0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0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0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0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0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0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0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0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0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0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0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0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0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1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1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1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1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1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1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1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1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1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1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1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1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1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1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1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1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1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1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1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1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1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1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1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1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1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1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1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1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1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1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1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1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1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1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1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1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1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1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1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1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1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1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1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1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1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1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1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1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1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1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1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1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1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1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1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1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1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1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1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1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1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1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1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1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1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1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1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1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1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1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1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1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1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1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1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1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1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1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1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1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1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1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1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1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1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1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1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1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1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1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1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1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1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1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1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1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1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1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1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1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2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2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2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2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2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2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2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2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2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2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2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2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2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2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2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2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2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2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2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2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2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2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2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2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2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2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2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2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2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2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2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2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2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2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2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2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2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2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2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2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2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2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2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2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2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2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2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2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2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2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2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2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2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2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2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2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2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2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2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2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2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2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2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2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2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2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2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2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2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2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2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2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2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2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2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2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2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2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2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2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2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2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2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2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2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2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2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2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2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2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2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2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2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2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2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2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2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2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2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2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3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3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3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3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3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3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3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3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3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3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3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3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3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3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3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3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3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3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3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3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3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3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3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3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3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3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3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3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3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3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3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3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3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3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3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3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3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3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3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3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3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3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3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3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3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3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3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3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3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3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3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3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3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3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3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3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3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3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3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3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3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3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3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3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3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3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3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3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3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3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3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3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3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3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3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3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3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3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3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3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3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3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3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3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3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3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3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3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3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3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3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3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3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3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3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3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3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3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3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3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4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4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4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4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4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4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4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4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4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4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4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4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4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4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4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4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4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4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4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4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4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4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4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4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4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4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4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4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4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4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4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4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4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4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4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4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4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4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4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4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4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4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4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4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4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4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4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4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4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4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4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4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4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4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4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4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4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4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4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4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4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4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4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4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4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4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4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4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4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4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4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4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4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4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4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4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4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4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4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4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4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4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4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4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4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4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4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4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4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4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4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4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4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4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4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4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4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4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4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4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5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5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5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5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5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5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5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5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5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5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5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5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5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5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5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5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5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5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5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5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5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5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5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5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5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5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5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5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5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5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5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5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5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5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5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5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5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5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5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5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5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5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5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5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5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5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5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5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5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5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5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5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5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5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5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5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5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5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5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5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5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5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5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5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5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5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5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5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5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5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5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5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5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5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5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5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5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5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5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5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5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5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5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5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5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5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5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5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5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5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5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5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5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5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5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5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5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5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5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5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6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6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6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6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6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6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6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6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6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6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6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6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6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6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6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6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6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6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6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6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6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6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6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6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6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6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6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6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6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6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6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6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6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6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6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6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6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6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6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6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6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6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6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6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6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6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6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6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6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6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6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6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6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6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6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6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6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6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6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6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6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6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6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6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6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6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6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6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6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6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6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6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6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6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6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6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6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6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6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6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6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6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6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6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6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6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6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6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6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6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6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6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6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6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6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6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6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6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6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6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7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7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7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7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7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7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7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7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7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7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7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7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7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7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7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7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7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7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7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7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7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7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7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7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7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7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7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7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7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7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7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7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7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7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7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7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7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7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7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7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7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7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7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7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7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7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7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7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7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7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7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7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7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7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7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7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7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7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7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7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7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7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7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7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7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7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7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7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7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7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7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7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7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7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7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7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7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7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7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7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7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7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7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7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7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7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7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7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7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7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7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7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7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7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7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7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7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7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7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7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8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8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8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8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8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8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8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8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8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8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8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8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8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8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8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8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8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8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8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8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8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8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8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8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8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8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8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8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8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8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8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8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8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8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8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8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8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8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8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8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8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8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8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8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8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8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8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8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8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8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8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8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8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8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8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8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8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8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8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8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8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8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8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8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8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8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8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8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8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8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8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8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8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8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8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8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8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8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8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8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8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8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8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8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8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8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8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8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8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8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8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8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8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8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8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8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8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8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8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8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9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9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9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9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9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9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9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9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9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9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9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9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9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9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9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9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9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9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9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9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9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9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9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9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9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9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9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9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9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9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9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9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9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9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9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9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9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9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9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9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9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9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9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9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9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9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9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9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9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9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9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9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9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9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9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9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9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9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9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9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9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9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9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9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9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9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9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9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9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9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9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9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9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9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9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9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9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9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9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9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9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9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9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9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19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19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19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19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19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19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19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19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19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19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19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19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19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19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19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19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0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0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0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0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0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0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0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0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0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0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0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0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0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0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0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0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0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0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0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0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0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0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0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0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0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0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0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0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0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0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0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0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0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0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0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0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0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0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0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0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0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0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0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0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0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0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0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0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0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0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0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0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0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0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0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0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0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0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0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0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0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0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0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0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0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0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0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0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0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0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0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0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0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0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0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0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0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0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0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0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0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0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0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0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0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0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0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0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0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0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0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0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0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0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0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0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0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0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0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0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1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1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1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1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1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1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1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1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1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1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1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1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1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1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1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1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1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1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1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1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1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1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1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1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1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1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1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1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1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1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1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1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1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1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1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1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1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1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1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1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1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1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1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1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1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1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1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1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1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1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1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1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1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1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1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1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1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1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1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1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1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1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1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1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1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1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1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1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1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1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1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1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1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1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1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1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1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1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1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1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1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1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1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1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1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1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1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1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1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1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1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1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1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1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1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1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1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1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1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1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2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2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2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2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2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2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2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2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2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2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2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2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2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2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2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2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2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2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2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2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2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2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2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2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2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2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2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2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2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2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2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2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2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2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2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2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2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2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2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2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2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2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2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2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2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2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2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2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2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2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2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2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2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2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2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2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2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2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2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2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2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2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2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2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2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2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2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2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2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2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2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2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2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2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2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2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2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2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2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2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2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2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2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2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2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2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2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2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2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2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2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2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2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2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2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2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2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2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2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2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3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3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3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3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3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3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3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3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3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3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3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3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3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3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3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3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3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3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3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3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3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3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3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3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3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3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3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3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3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3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3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3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3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3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3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3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3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3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3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3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3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3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3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3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3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3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3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3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3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3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3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3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3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3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3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3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3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3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3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3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3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3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3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3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3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3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3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3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3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3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3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3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3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3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3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3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3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3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3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3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3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3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3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3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3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3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3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3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3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3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3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3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3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3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3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3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3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3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3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3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4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4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40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40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40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40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40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40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40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40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4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4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4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4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4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4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4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4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41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41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42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42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42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42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42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42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4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4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4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4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4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4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4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4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43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43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43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43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43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43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44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44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4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4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4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4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4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4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4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4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45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45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45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45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45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45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45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45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4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4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4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4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4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4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4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4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46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46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46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46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47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47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47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47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4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4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4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4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4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4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4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4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48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48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48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48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48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48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48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48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4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4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4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4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4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4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4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4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49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49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50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50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50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50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50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50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5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5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5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5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5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5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5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5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51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51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51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51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51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51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52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52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5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5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5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5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5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5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5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5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53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53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53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53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53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53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53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53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5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5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5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5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5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5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5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5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54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54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54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54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55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55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55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55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5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5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5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5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5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5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5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5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56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56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56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56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56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56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56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56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5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5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5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5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5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5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5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5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57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57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58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58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58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58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58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58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5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5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5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5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5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5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5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5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59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59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59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59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59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59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60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60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6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6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6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6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6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6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6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6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61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61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61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61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61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61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61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61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6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6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6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6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6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6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6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6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62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62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62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62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63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63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63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63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6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6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6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6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6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6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6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6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64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64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64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64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64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64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64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64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6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6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6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6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6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6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6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6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65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65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66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66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66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66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66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66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6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6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6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6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6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6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6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6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67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67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67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67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67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67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68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68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6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6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6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6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6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6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6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6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69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69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69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69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69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69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69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69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6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6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7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7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7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7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7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7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70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70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70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70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71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71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71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71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7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7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7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7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7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7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7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7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722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723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724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725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726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727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728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729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7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7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7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7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7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7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7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7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738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739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740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741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742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743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744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745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7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7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7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7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7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7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7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7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754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755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756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757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758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759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760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761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7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7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7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7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7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7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7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7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770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771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772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773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774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775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776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777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7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7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7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7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7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7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7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7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14605</xdr:rowOff>
    </xdr:to>
    <xdr:pic>
      <xdr:nvPicPr>
        <xdr:cNvPr id="12786" name="Picture 73" descr="clip_image1820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1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18415</xdr:colOff>
      <xdr:row>9</xdr:row>
      <xdr:rowOff>0</xdr:rowOff>
    </xdr:from>
    <xdr:to>
      <xdr:col>2</xdr:col>
      <xdr:colOff>29845</xdr:colOff>
      <xdr:row>9</xdr:row>
      <xdr:rowOff>14605</xdr:rowOff>
    </xdr:to>
    <xdr:pic>
      <xdr:nvPicPr>
        <xdr:cNvPr id="12787" name="Picture 74" descr="clip_image1820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5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38100</xdr:colOff>
      <xdr:row>9</xdr:row>
      <xdr:rowOff>14605</xdr:rowOff>
    </xdr:to>
    <xdr:pic>
      <xdr:nvPicPr>
        <xdr:cNvPr id="12788" name="Picture 75" descr="clip_image1820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6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46355</xdr:colOff>
      <xdr:row>9</xdr:row>
      <xdr:rowOff>0</xdr:rowOff>
    </xdr:from>
    <xdr:to>
      <xdr:col>2</xdr:col>
      <xdr:colOff>56515</xdr:colOff>
      <xdr:row>9</xdr:row>
      <xdr:rowOff>14605</xdr:rowOff>
    </xdr:to>
    <xdr:pic>
      <xdr:nvPicPr>
        <xdr:cNvPr id="12789" name="Picture 76" descr="clip_image1820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56515</xdr:colOff>
      <xdr:row>9</xdr:row>
      <xdr:rowOff>0</xdr:rowOff>
    </xdr:from>
    <xdr:to>
      <xdr:col>2</xdr:col>
      <xdr:colOff>67945</xdr:colOff>
      <xdr:row>9</xdr:row>
      <xdr:rowOff>14605</xdr:rowOff>
    </xdr:to>
    <xdr:pic>
      <xdr:nvPicPr>
        <xdr:cNvPr id="12790" name="Picture 77" descr="clip_image1820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7625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2</xdr:col>
      <xdr:colOff>87630</xdr:colOff>
      <xdr:row>9</xdr:row>
      <xdr:rowOff>14605</xdr:rowOff>
    </xdr:to>
    <xdr:pic>
      <xdr:nvPicPr>
        <xdr:cNvPr id="12791" name="Picture 78" descr="clip_image1820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31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94615</xdr:colOff>
      <xdr:row>9</xdr:row>
      <xdr:rowOff>0</xdr:rowOff>
    </xdr:from>
    <xdr:to>
      <xdr:col>2</xdr:col>
      <xdr:colOff>104775</xdr:colOff>
      <xdr:row>9</xdr:row>
      <xdr:rowOff>14605</xdr:rowOff>
    </xdr:to>
    <xdr:pic>
      <xdr:nvPicPr>
        <xdr:cNvPr id="12792" name="Picture 79" descr="clip_image1820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57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102870</xdr:colOff>
      <xdr:row>9</xdr:row>
      <xdr:rowOff>0</xdr:rowOff>
    </xdr:from>
    <xdr:to>
      <xdr:col>2</xdr:col>
      <xdr:colOff>114300</xdr:colOff>
      <xdr:row>9</xdr:row>
      <xdr:rowOff>14605</xdr:rowOff>
    </xdr:to>
    <xdr:pic>
      <xdr:nvPicPr>
        <xdr:cNvPr id="12793" name="Picture 80" descr="clip_image1820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980" y="1304798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123190</xdr:colOff>
      <xdr:row>9</xdr:row>
      <xdr:rowOff>0</xdr:rowOff>
    </xdr:from>
    <xdr:to>
      <xdr:col>2</xdr:col>
      <xdr:colOff>132715</xdr:colOff>
      <xdr:row>9</xdr:row>
      <xdr:rowOff>14605</xdr:rowOff>
    </xdr:to>
    <xdr:pic>
      <xdr:nvPicPr>
        <xdr:cNvPr id="127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4300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132715</xdr:colOff>
      <xdr:row>9</xdr:row>
      <xdr:rowOff>0</xdr:rowOff>
    </xdr:from>
    <xdr:to>
      <xdr:col>2</xdr:col>
      <xdr:colOff>142875</xdr:colOff>
      <xdr:row>9</xdr:row>
      <xdr:rowOff>14605</xdr:rowOff>
    </xdr:to>
    <xdr:pic>
      <xdr:nvPicPr>
        <xdr:cNvPr id="127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38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162560</xdr:colOff>
      <xdr:row>9</xdr:row>
      <xdr:rowOff>14605</xdr:rowOff>
    </xdr:to>
    <xdr:pic>
      <xdr:nvPicPr>
        <xdr:cNvPr id="127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351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170815</xdr:colOff>
      <xdr:row>9</xdr:row>
      <xdr:rowOff>0</xdr:rowOff>
    </xdr:from>
    <xdr:to>
      <xdr:col>2</xdr:col>
      <xdr:colOff>180975</xdr:colOff>
      <xdr:row>9</xdr:row>
      <xdr:rowOff>14605</xdr:rowOff>
    </xdr:to>
    <xdr:pic>
      <xdr:nvPicPr>
        <xdr:cNvPr id="127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9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180975</xdr:colOff>
      <xdr:row>9</xdr:row>
      <xdr:rowOff>0</xdr:rowOff>
    </xdr:from>
    <xdr:to>
      <xdr:col>2</xdr:col>
      <xdr:colOff>190500</xdr:colOff>
      <xdr:row>9</xdr:row>
      <xdr:rowOff>14605</xdr:rowOff>
    </xdr:to>
    <xdr:pic>
      <xdr:nvPicPr>
        <xdr:cNvPr id="127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08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200660</xdr:colOff>
      <xdr:row>9</xdr:row>
      <xdr:rowOff>0</xdr:rowOff>
    </xdr:from>
    <xdr:to>
      <xdr:col>2</xdr:col>
      <xdr:colOff>210820</xdr:colOff>
      <xdr:row>9</xdr:row>
      <xdr:rowOff>14605</xdr:rowOff>
    </xdr:to>
    <xdr:pic>
      <xdr:nvPicPr>
        <xdr:cNvPr id="127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9</xdr:row>
      <xdr:rowOff>0</xdr:rowOff>
    </xdr:from>
    <xdr:to>
      <xdr:col>2</xdr:col>
      <xdr:colOff>219075</xdr:colOff>
      <xdr:row>9</xdr:row>
      <xdr:rowOff>14605</xdr:rowOff>
    </xdr:to>
    <xdr:pic>
      <xdr:nvPicPr>
        <xdr:cNvPr id="128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025" y="13047980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229235</xdr:colOff>
      <xdr:row>9</xdr:row>
      <xdr:rowOff>0</xdr:rowOff>
    </xdr:from>
    <xdr:to>
      <xdr:col>2</xdr:col>
      <xdr:colOff>238760</xdr:colOff>
      <xdr:row>9</xdr:row>
      <xdr:rowOff>14605</xdr:rowOff>
    </xdr:to>
    <xdr:pic>
      <xdr:nvPicPr>
        <xdr:cNvPr id="128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0345" y="130479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8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8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8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8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8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8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8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8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8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8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8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8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8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8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8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8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8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8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8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8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8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8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8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8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8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8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8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8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8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8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8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8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8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8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8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8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8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8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8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8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8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8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8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8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8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8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8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8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8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8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8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8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8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8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8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8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85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85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86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86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86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86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86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86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86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86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86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86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87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87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87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87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87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87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87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87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87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87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88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88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88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88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88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88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88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88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88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88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89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89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89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89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89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89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89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89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89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89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90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90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90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90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90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90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90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90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90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90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91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91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91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91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91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91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91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91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91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91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92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92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92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92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92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92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92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92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92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92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93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93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93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93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93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93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93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93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93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93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94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94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94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94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94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94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94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94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94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94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95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95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95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95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95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95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95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95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95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95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96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96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96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96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96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96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96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96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96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96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97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97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97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97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97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97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97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97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97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97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98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98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98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98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98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98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98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98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98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98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99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99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299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299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299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299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299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299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299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299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300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300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300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300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300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300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300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300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300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300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301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301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301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301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301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301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301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301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3018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3019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3020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3021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3022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3023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3024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3025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3026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3027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3028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3029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3030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3031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3032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3033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3034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3035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3036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3037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3038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3039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3040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3041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3042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3043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3044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3045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3046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3047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3048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3049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123825</xdr:colOff>
      <xdr:row>12</xdr:row>
      <xdr:rowOff>0</xdr:rowOff>
    </xdr:from>
    <xdr:ext cx="1370965" cy="14605"/>
    <xdr:pic>
      <xdr:nvPicPr>
        <xdr:cNvPr id="13050" name="Picture 81" descr="clip_image1820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6375" y="22039580"/>
          <a:ext cx="137096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133350</xdr:colOff>
      <xdr:row>12</xdr:row>
      <xdr:rowOff>0</xdr:rowOff>
    </xdr:from>
    <xdr:ext cx="1477010" cy="14605"/>
    <xdr:pic>
      <xdr:nvPicPr>
        <xdr:cNvPr id="13051" name="Picture 82" descr="clip_image1820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5900" y="22039580"/>
          <a:ext cx="14770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151765</xdr:colOff>
      <xdr:row>12</xdr:row>
      <xdr:rowOff>0</xdr:rowOff>
    </xdr:from>
    <xdr:ext cx="1679575" cy="14605"/>
    <xdr:pic>
      <xdr:nvPicPr>
        <xdr:cNvPr id="13052" name="Picture 83" descr="clip_image1820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4315" y="22039580"/>
          <a:ext cx="167957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171450</xdr:colOff>
      <xdr:row>12</xdr:row>
      <xdr:rowOff>0</xdr:rowOff>
    </xdr:from>
    <xdr:ext cx="1896110" cy="14605"/>
    <xdr:pic>
      <xdr:nvPicPr>
        <xdr:cNvPr id="13053" name="Picture 84" descr="clip_image1820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4000" y="22039580"/>
          <a:ext cx="189611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181610</xdr:colOff>
      <xdr:row>12</xdr:row>
      <xdr:rowOff>0</xdr:rowOff>
    </xdr:from>
    <xdr:ext cx="2007870" cy="14605"/>
    <xdr:pic>
      <xdr:nvPicPr>
        <xdr:cNvPr id="13054" name="Picture 85" descr="clip_image1820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4160" y="22039580"/>
          <a:ext cx="200787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200025</xdr:colOff>
      <xdr:row>12</xdr:row>
      <xdr:rowOff>0</xdr:rowOff>
    </xdr:from>
    <xdr:ext cx="2210435" cy="14605"/>
    <xdr:pic>
      <xdr:nvPicPr>
        <xdr:cNvPr id="13055" name="Picture 86" descr="clip_image1820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2575" y="22039580"/>
          <a:ext cx="221043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208915</xdr:colOff>
      <xdr:row>12</xdr:row>
      <xdr:rowOff>0</xdr:rowOff>
    </xdr:from>
    <xdr:ext cx="2306955" cy="14605"/>
    <xdr:pic>
      <xdr:nvPicPr>
        <xdr:cNvPr id="13056" name="Picture 87" descr="clip_image1820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1465" y="22039580"/>
          <a:ext cx="2306955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229870</xdr:colOff>
      <xdr:row>12</xdr:row>
      <xdr:rowOff>0</xdr:rowOff>
    </xdr:from>
    <xdr:ext cx="2537460" cy="14605"/>
    <xdr:pic>
      <xdr:nvPicPr>
        <xdr:cNvPr id="13057" name="Picture 88" descr="clip_image1820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2420" y="22039580"/>
          <a:ext cx="2537460" cy="14605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4494;&#20449;&#25991;&#20214;\WeChat Files\wxid_1n05xnghgk3u22\FileStorage\File\2023-11\&#38081;&#24178;&#37324;&#20811;&#382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&#39532;&#21733;\Desktop\&#20065;&#26449;&#25391;&#20852;&#19987;&#39064;&#20250;&#26448;&#26009;11.15\2&#12289;2024&#24180;&#39033;&#30446;&#24211;&#36164;&#26009;\&#27719;&#24635;&#34920;&#65288;&#31532;7&#31295;&#65289;11.15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基础设施)"/>
      <sheetName val="Sheet1 (产业)"/>
      <sheetName val="Sheet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会后修改稿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52"/>
  <sheetViews>
    <sheetView tabSelected="1" zoomScale="25" zoomScaleNormal="25" zoomScaleSheetLayoutView="55" topLeftCell="H1" workbookViewId="0">
      <pane ySplit="5" topLeftCell="A10" activePane="bottomLeft" state="frozen"/>
      <selection/>
      <selection pane="bottomLeft" activeCell="H1" sqref="H1"/>
    </sheetView>
  </sheetViews>
  <sheetFormatPr defaultColWidth="9" defaultRowHeight="14.4"/>
  <cols>
    <col min="1" max="1" width="10.5555555555556" style="5"/>
    <col min="2" max="2" width="26.3518518518519" style="5" customWidth="1"/>
    <col min="3" max="3" width="31.1111111111111" style="6" customWidth="1"/>
    <col min="4" max="5" width="25.7777777777778" style="6" customWidth="1"/>
    <col min="6" max="7" width="29.7777777777778" style="6" customWidth="1"/>
    <col min="8" max="8" width="32" style="6" customWidth="1"/>
    <col min="9" max="9" width="239.111111111111" style="6" customWidth="1"/>
    <col min="10" max="11" width="24.4444444444444" style="6" customWidth="1"/>
    <col min="12" max="12" width="18.8888888888889" style="6" customWidth="1"/>
    <col min="13" max="13" width="38.2222222222222" style="6" customWidth="1"/>
    <col min="14" max="15" width="18.8888888888889" style="6" customWidth="1"/>
    <col min="16" max="22" width="20.4444444444444" style="5" customWidth="1"/>
    <col min="23" max="23" width="25" style="5" customWidth="1"/>
    <col min="24" max="24" width="23.8888888888889" style="5" customWidth="1"/>
    <col min="25" max="25" width="22.2222222222222" style="5" customWidth="1"/>
    <col min="26" max="27" width="16.7777777777778" style="5" customWidth="1"/>
    <col min="28" max="28" width="231.555555555556" style="7" customWidth="1"/>
    <col min="29" max="29" width="248.555555555556" style="5" customWidth="1"/>
    <col min="30" max="30" width="61.2222222222222" style="5"/>
    <col min="31" max="32" width="28.4444444444444" style="5" customWidth="1"/>
    <col min="33" max="16384" width="9" style="5"/>
  </cols>
  <sheetData>
    <row r="1" ht="60" customHeight="1" spans="1:8">
      <c r="A1" s="8" t="s">
        <v>0</v>
      </c>
      <c r="B1" s="8"/>
      <c r="C1" s="8"/>
      <c r="H1" s="9" t="s">
        <v>1</v>
      </c>
    </row>
    <row r="2" ht="172" customHeight="1" spans="1:32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ht="43" customHeight="1" spans="1:32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32" t="s">
        <v>14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56"/>
      <c r="Y3" s="11" t="s">
        <v>15</v>
      </c>
      <c r="Z3" s="11" t="s">
        <v>16</v>
      </c>
      <c r="AA3" s="11" t="s">
        <v>17</v>
      </c>
      <c r="AB3" s="11" t="s">
        <v>18</v>
      </c>
      <c r="AC3" s="11" t="s">
        <v>19</v>
      </c>
      <c r="AD3" s="11" t="s">
        <v>20</v>
      </c>
      <c r="AE3" s="11" t="s">
        <v>21</v>
      </c>
      <c r="AF3" s="11" t="s">
        <v>22</v>
      </c>
    </row>
    <row r="4" ht="43" customHeight="1" spans="1:3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34" t="s">
        <v>23</v>
      </c>
      <c r="M4" s="34" t="s">
        <v>24</v>
      </c>
      <c r="N4" s="34"/>
      <c r="O4" s="34"/>
      <c r="P4" s="34"/>
      <c r="Q4" s="34"/>
      <c r="R4" s="34"/>
      <c r="S4" s="34"/>
      <c r="T4" s="34"/>
      <c r="U4" s="34" t="s">
        <v>25</v>
      </c>
      <c r="V4" s="34" t="s">
        <v>26</v>
      </c>
      <c r="W4" s="34" t="s">
        <v>27</v>
      </c>
      <c r="X4" s="34" t="s">
        <v>28</v>
      </c>
      <c r="Y4" s="11"/>
      <c r="Z4" s="11"/>
      <c r="AA4" s="11"/>
      <c r="AB4" s="11"/>
      <c r="AC4" s="11"/>
      <c r="AD4" s="11"/>
      <c r="AE4" s="11"/>
      <c r="AF4" s="11"/>
    </row>
    <row r="5" ht="147" customHeight="1" spans="1:3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34"/>
      <c r="M5" s="34" t="s">
        <v>29</v>
      </c>
      <c r="N5" s="35" t="s">
        <v>30</v>
      </c>
      <c r="O5" s="35" t="s">
        <v>31</v>
      </c>
      <c r="P5" s="35" t="s">
        <v>32</v>
      </c>
      <c r="Q5" s="35" t="s">
        <v>33</v>
      </c>
      <c r="R5" s="35" t="s">
        <v>34</v>
      </c>
      <c r="S5" s="35" t="s">
        <v>35</v>
      </c>
      <c r="T5" s="35" t="s">
        <v>36</v>
      </c>
      <c r="U5" s="34"/>
      <c r="V5" s="34"/>
      <c r="W5" s="34"/>
      <c r="X5" s="34"/>
      <c r="Y5" s="11"/>
      <c r="Z5" s="11"/>
      <c r="AA5" s="11"/>
      <c r="AB5" s="11"/>
      <c r="AC5" s="11"/>
      <c r="AD5" s="11"/>
      <c r="AE5" s="11"/>
      <c r="AF5" s="11"/>
    </row>
    <row r="6" ht="75" customHeight="1" spans="1:32">
      <c r="A6" s="12" t="s">
        <v>23</v>
      </c>
      <c r="B6" s="13"/>
      <c r="C6" s="14"/>
      <c r="D6" s="14"/>
      <c r="E6" s="14"/>
      <c r="F6" s="14"/>
      <c r="G6" s="14"/>
      <c r="H6" s="14"/>
      <c r="I6" s="13"/>
      <c r="J6" s="13"/>
      <c r="K6" s="13"/>
      <c r="L6" s="18">
        <f t="shared" ref="L6:X6" si="0">L7+L25+L27+L43+L45</f>
        <v>39116</v>
      </c>
      <c r="M6" s="18">
        <f t="shared" si="0"/>
        <v>12488</v>
      </c>
      <c r="N6" s="18">
        <f t="shared" si="0"/>
        <v>5762</v>
      </c>
      <c r="O6" s="18">
        <f t="shared" si="0"/>
        <v>0</v>
      </c>
      <c r="P6" s="18">
        <f t="shared" si="0"/>
        <v>0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8">
        <f t="shared" si="0"/>
        <v>6726</v>
      </c>
      <c r="U6" s="18">
        <f t="shared" si="0"/>
        <v>100</v>
      </c>
      <c r="V6" s="18">
        <f t="shared" si="0"/>
        <v>7000</v>
      </c>
      <c r="W6" s="18">
        <f t="shared" si="0"/>
        <v>3665</v>
      </c>
      <c r="X6" s="18">
        <f t="shared" si="0"/>
        <v>15863</v>
      </c>
      <c r="Y6" s="57"/>
      <c r="Z6" s="20"/>
      <c r="AA6" s="20"/>
      <c r="AB6" s="48"/>
      <c r="AC6" s="13"/>
      <c r="AD6" s="13"/>
      <c r="AE6" s="13"/>
      <c r="AF6" s="13"/>
    </row>
    <row r="7" s="1" customFormat="1" ht="98" customHeight="1" spans="1:32">
      <c r="A7" s="15" t="s">
        <v>37</v>
      </c>
      <c r="B7" s="15"/>
      <c r="C7" s="15"/>
      <c r="D7" s="16">
        <v>26</v>
      </c>
      <c r="E7" s="16"/>
      <c r="F7" s="16"/>
      <c r="G7" s="17"/>
      <c r="H7" s="16"/>
      <c r="I7" s="36"/>
      <c r="J7" s="36"/>
      <c r="K7" s="36"/>
      <c r="L7" s="16">
        <f t="shared" ref="L7:X7" si="1">SUM(L8:L24)</f>
        <v>25872</v>
      </c>
      <c r="M7" s="16">
        <f t="shared" si="1"/>
        <v>9364</v>
      </c>
      <c r="N7" s="16">
        <f t="shared" si="1"/>
        <v>2700</v>
      </c>
      <c r="O7" s="16">
        <f t="shared" si="1"/>
        <v>0</v>
      </c>
      <c r="P7" s="16">
        <f t="shared" si="1"/>
        <v>0</v>
      </c>
      <c r="Q7" s="16">
        <f t="shared" si="1"/>
        <v>0</v>
      </c>
      <c r="R7" s="16">
        <f t="shared" si="1"/>
        <v>0</v>
      </c>
      <c r="S7" s="16">
        <f t="shared" si="1"/>
        <v>0</v>
      </c>
      <c r="T7" s="16">
        <f t="shared" si="1"/>
        <v>6664</v>
      </c>
      <c r="U7" s="16">
        <f t="shared" si="1"/>
        <v>0</v>
      </c>
      <c r="V7" s="16">
        <f t="shared" si="1"/>
        <v>0</v>
      </c>
      <c r="W7" s="16">
        <f t="shared" si="1"/>
        <v>645</v>
      </c>
      <c r="X7" s="16">
        <f t="shared" si="1"/>
        <v>15863</v>
      </c>
      <c r="Y7" s="16">
        <f>SUM(Y8:Y30)</f>
        <v>0</v>
      </c>
      <c r="Z7" s="16"/>
      <c r="AA7" s="16"/>
      <c r="AB7" s="16"/>
      <c r="AC7" s="17"/>
      <c r="AD7" s="16"/>
      <c r="AE7" s="16"/>
      <c r="AF7" s="16"/>
    </row>
    <row r="8" s="2" customFormat="1" ht="247.8" spans="1:32">
      <c r="A8" s="18">
        <v>1</v>
      </c>
      <c r="B8" s="18" t="s">
        <v>38</v>
      </c>
      <c r="C8" s="19" t="s">
        <v>39</v>
      </c>
      <c r="D8" s="19" t="s">
        <v>40</v>
      </c>
      <c r="E8" s="19" t="s">
        <v>41</v>
      </c>
      <c r="F8" s="20">
        <v>2024.03</v>
      </c>
      <c r="G8" s="21" t="s">
        <v>42</v>
      </c>
      <c r="H8" s="22" t="s">
        <v>43</v>
      </c>
      <c r="I8" s="37" t="s">
        <v>44</v>
      </c>
      <c r="J8" s="38">
        <v>3</v>
      </c>
      <c r="K8" s="22" t="s">
        <v>45</v>
      </c>
      <c r="L8" s="20">
        <f t="shared" ref="L8:L14" si="2">M8+U8+V8+W8+X8</f>
        <v>4000</v>
      </c>
      <c r="M8" s="20">
        <f t="shared" ref="M8:M13" si="3">SUM(N8:T8)</f>
        <v>1500</v>
      </c>
      <c r="N8" s="20">
        <v>1500</v>
      </c>
      <c r="O8" s="20"/>
      <c r="P8" s="20"/>
      <c r="Q8" s="20"/>
      <c r="R8" s="20"/>
      <c r="S8" s="20"/>
      <c r="T8" s="20"/>
      <c r="U8" s="20"/>
      <c r="V8" s="20"/>
      <c r="W8" s="20"/>
      <c r="X8" s="20">
        <v>2500</v>
      </c>
      <c r="Y8" s="19" t="s">
        <v>46</v>
      </c>
      <c r="Z8" s="19" t="s">
        <v>47</v>
      </c>
      <c r="AA8" s="20">
        <v>30</v>
      </c>
      <c r="AB8" s="42" t="s">
        <v>48</v>
      </c>
      <c r="AC8" s="37" t="s">
        <v>49</v>
      </c>
      <c r="AD8" s="58">
        <v>45276</v>
      </c>
      <c r="AE8" s="19" t="s">
        <v>50</v>
      </c>
      <c r="AF8" s="20"/>
    </row>
    <row r="9" s="2" customFormat="1" ht="141.6" spans="1:32">
      <c r="A9" s="18">
        <v>2</v>
      </c>
      <c r="B9" s="18" t="s">
        <v>51</v>
      </c>
      <c r="C9" s="22" t="s">
        <v>52</v>
      </c>
      <c r="D9" s="22" t="s">
        <v>40</v>
      </c>
      <c r="E9" s="19" t="s">
        <v>53</v>
      </c>
      <c r="F9" s="20">
        <v>2024.03</v>
      </c>
      <c r="G9" s="21" t="s">
        <v>42</v>
      </c>
      <c r="H9" s="23" t="s">
        <v>54</v>
      </c>
      <c r="I9" s="23" t="s">
        <v>55</v>
      </c>
      <c r="J9" s="20">
        <v>12</v>
      </c>
      <c r="K9" s="19" t="s">
        <v>56</v>
      </c>
      <c r="L9" s="20">
        <f t="shared" si="2"/>
        <v>1200</v>
      </c>
      <c r="M9" s="20">
        <f t="shared" si="3"/>
        <v>1200</v>
      </c>
      <c r="N9" s="20">
        <v>1200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37" t="s">
        <v>46</v>
      </c>
      <c r="Z9" s="37" t="s">
        <v>47</v>
      </c>
      <c r="AA9" s="59">
        <v>25</v>
      </c>
      <c r="AB9" s="23" t="s">
        <v>57</v>
      </c>
      <c r="AC9" s="60" t="s">
        <v>58</v>
      </c>
      <c r="AD9" s="58">
        <v>45276</v>
      </c>
      <c r="AE9" s="19" t="s">
        <v>50</v>
      </c>
      <c r="AF9" s="20"/>
    </row>
    <row r="10" s="2" customFormat="1" ht="247.8" spans="1:32">
      <c r="A10" s="18">
        <v>3</v>
      </c>
      <c r="B10" s="18" t="s">
        <v>59</v>
      </c>
      <c r="C10" s="24" t="s">
        <v>60</v>
      </c>
      <c r="D10" s="19" t="s">
        <v>40</v>
      </c>
      <c r="E10" s="19" t="s">
        <v>61</v>
      </c>
      <c r="F10" s="20">
        <v>2024.03</v>
      </c>
      <c r="G10" s="21" t="s">
        <v>42</v>
      </c>
      <c r="H10" s="24" t="s">
        <v>62</v>
      </c>
      <c r="I10" s="39" t="s">
        <v>63</v>
      </c>
      <c r="J10" s="40">
        <v>14.2</v>
      </c>
      <c r="K10" s="24" t="s">
        <v>64</v>
      </c>
      <c r="L10" s="20">
        <f t="shared" si="2"/>
        <v>705</v>
      </c>
      <c r="M10" s="20">
        <f t="shared" si="3"/>
        <v>705</v>
      </c>
      <c r="N10" s="20"/>
      <c r="O10" s="20"/>
      <c r="P10" s="20"/>
      <c r="Q10" s="20"/>
      <c r="R10" s="20"/>
      <c r="S10" s="20"/>
      <c r="T10" s="20">
        <v>705</v>
      </c>
      <c r="U10" s="20"/>
      <c r="V10" s="20"/>
      <c r="W10" s="20"/>
      <c r="X10" s="40"/>
      <c r="Y10" s="24" t="s">
        <v>65</v>
      </c>
      <c r="Z10" s="24" t="s">
        <v>66</v>
      </c>
      <c r="AA10" s="40">
        <v>12</v>
      </c>
      <c r="AB10" s="39" t="s">
        <v>67</v>
      </c>
      <c r="AC10" s="61" t="s">
        <v>68</v>
      </c>
      <c r="AD10" s="58">
        <v>45276</v>
      </c>
      <c r="AE10" s="19" t="s">
        <v>50</v>
      </c>
      <c r="AF10" s="20"/>
    </row>
    <row r="11" s="2" customFormat="1" ht="283.2" spans="1:32">
      <c r="A11" s="18">
        <v>4</v>
      </c>
      <c r="B11" s="18" t="s">
        <v>69</v>
      </c>
      <c r="C11" s="19" t="s">
        <v>70</v>
      </c>
      <c r="D11" s="19" t="s">
        <v>40</v>
      </c>
      <c r="E11" s="19" t="s">
        <v>61</v>
      </c>
      <c r="F11" s="20">
        <v>2024.03</v>
      </c>
      <c r="G11" s="21" t="s">
        <v>42</v>
      </c>
      <c r="H11" s="19" t="s">
        <v>71</v>
      </c>
      <c r="I11" s="41" t="s">
        <v>72</v>
      </c>
      <c r="J11" s="20">
        <v>13</v>
      </c>
      <c r="K11" s="19" t="s">
        <v>64</v>
      </c>
      <c r="L11" s="20">
        <f t="shared" si="2"/>
        <v>674</v>
      </c>
      <c r="M11" s="20">
        <f t="shared" si="3"/>
        <v>674</v>
      </c>
      <c r="N11" s="20"/>
      <c r="O11" s="18"/>
      <c r="P11" s="20"/>
      <c r="Q11" s="20"/>
      <c r="R11" s="20"/>
      <c r="S11" s="20"/>
      <c r="T11" s="20">
        <v>674</v>
      </c>
      <c r="U11" s="20"/>
      <c r="V11" s="20"/>
      <c r="W11" s="20"/>
      <c r="X11" s="20"/>
      <c r="Y11" s="19" t="s">
        <v>73</v>
      </c>
      <c r="Z11" s="19" t="s">
        <v>74</v>
      </c>
      <c r="AA11" s="40">
        <v>100</v>
      </c>
      <c r="AB11" s="39" t="s">
        <v>67</v>
      </c>
      <c r="AC11" s="61" t="s">
        <v>68</v>
      </c>
      <c r="AD11" s="58">
        <v>45276</v>
      </c>
      <c r="AE11" s="19" t="s">
        <v>50</v>
      </c>
      <c r="AF11" s="20"/>
    </row>
    <row r="12" s="2" customFormat="1" ht="177" spans="1:32">
      <c r="A12" s="18">
        <v>5</v>
      </c>
      <c r="B12" s="18" t="s">
        <v>75</v>
      </c>
      <c r="C12" s="19" t="s">
        <v>76</v>
      </c>
      <c r="D12" s="19" t="s">
        <v>40</v>
      </c>
      <c r="E12" s="19" t="s">
        <v>53</v>
      </c>
      <c r="F12" s="20">
        <v>2024.03</v>
      </c>
      <c r="G12" s="21" t="s">
        <v>42</v>
      </c>
      <c r="H12" s="19" t="s">
        <v>77</v>
      </c>
      <c r="I12" s="42" t="s">
        <v>78</v>
      </c>
      <c r="J12" s="43">
        <v>23</v>
      </c>
      <c r="K12" s="44" t="s">
        <v>64</v>
      </c>
      <c r="L12" s="20">
        <f t="shared" si="2"/>
        <v>947</v>
      </c>
      <c r="M12" s="20">
        <f t="shared" si="3"/>
        <v>947</v>
      </c>
      <c r="N12" s="20"/>
      <c r="O12" s="18"/>
      <c r="P12" s="20"/>
      <c r="Q12" s="20"/>
      <c r="R12" s="20"/>
      <c r="S12" s="20"/>
      <c r="T12" s="20">
        <v>947</v>
      </c>
      <c r="U12" s="20"/>
      <c r="V12" s="20"/>
      <c r="W12" s="20"/>
      <c r="X12" s="20"/>
      <c r="Y12" s="19" t="s">
        <v>79</v>
      </c>
      <c r="Z12" s="19" t="s">
        <v>80</v>
      </c>
      <c r="AA12" s="20">
        <v>130</v>
      </c>
      <c r="AB12" s="23" t="s">
        <v>81</v>
      </c>
      <c r="AC12" s="61" t="s">
        <v>68</v>
      </c>
      <c r="AD12" s="58">
        <v>45276</v>
      </c>
      <c r="AE12" s="19" t="s">
        <v>50</v>
      </c>
      <c r="AF12" s="20"/>
    </row>
    <row r="13" s="2" customFormat="1" ht="177" spans="1:32">
      <c r="A13" s="18">
        <v>6</v>
      </c>
      <c r="B13" s="18" t="s">
        <v>82</v>
      </c>
      <c r="C13" s="19" t="s">
        <v>83</v>
      </c>
      <c r="D13" s="19" t="s">
        <v>40</v>
      </c>
      <c r="E13" s="19" t="s">
        <v>61</v>
      </c>
      <c r="F13" s="20">
        <v>2024.03</v>
      </c>
      <c r="G13" s="21" t="s">
        <v>42</v>
      </c>
      <c r="H13" s="19" t="s">
        <v>84</v>
      </c>
      <c r="I13" s="37" t="s">
        <v>85</v>
      </c>
      <c r="J13" s="45">
        <v>1.5</v>
      </c>
      <c r="K13" s="46" t="s">
        <v>64</v>
      </c>
      <c r="L13" s="20">
        <f t="shared" si="2"/>
        <v>88</v>
      </c>
      <c r="M13" s="20">
        <f t="shared" si="3"/>
        <v>88</v>
      </c>
      <c r="N13" s="20"/>
      <c r="O13" s="18"/>
      <c r="P13" s="20"/>
      <c r="Q13" s="20"/>
      <c r="R13" s="20"/>
      <c r="S13" s="20"/>
      <c r="T13" s="20">
        <v>88</v>
      </c>
      <c r="U13" s="20"/>
      <c r="V13" s="20"/>
      <c r="W13" s="20"/>
      <c r="X13" s="20"/>
      <c r="Y13" s="22" t="s">
        <v>86</v>
      </c>
      <c r="Z13" s="62" t="s">
        <v>87</v>
      </c>
      <c r="AA13" s="63">
        <v>5</v>
      </c>
      <c r="AB13" s="64" t="s">
        <v>88</v>
      </c>
      <c r="AC13" s="61" t="s">
        <v>68</v>
      </c>
      <c r="AD13" s="58">
        <v>45276</v>
      </c>
      <c r="AE13" s="19" t="s">
        <v>50</v>
      </c>
      <c r="AF13" s="20"/>
    </row>
    <row r="14" s="2" customFormat="1" ht="106.2" spans="1:32">
      <c r="A14" s="18">
        <v>7</v>
      </c>
      <c r="B14" s="18" t="s">
        <v>89</v>
      </c>
      <c r="C14" s="19" t="s">
        <v>90</v>
      </c>
      <c r="D14" s="19" t="s">
        <v>40</v>
      </c>
      <c r="E14" s="19" t="s">
        <v>91</v>
      </c>
      <c r="F14" s="20">
        <v>2024.01</v>
      </c>
      <c r="G14" s="20">
        <v>2024.12</v>
      </c>
      <c r="H14" s="19" t="s">
        <v>92</v>
      </c>
      <c r="I14" s="23" t="s">
        <v>93</v>
      </c>
      <c r="J14" s="20">
        <v>160</v>
      </c>
      <c r="K14" s="19" t="s">
        <v>94</v>
      </c>
      <c r="L14" s="20">
        <f t="shared" si="2"/>
        <v>20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>
        <v>20</v>
      </c>
      <c r="X14" s="20"/>
      <c r="Y14" s="19" t="s">
        <v>46</v>
      </c>
      <c r="Z14" s="19" t="s">
        <v>47</v>
      </c>
      <c r="AA14" s="20">
        <v>160</v>
      </c>
      <c r="AB14" s="23" t="s">
        <v>95</v>
      </c>
      <c r="AC14" s="19" t="s">
        <v>96</v>
      </c>
      <c r="AD14" s="58">
        <v>45276</v>
      </c>
      <c r="AE14" s="19" t="s">
        <v>50</v>
      </c>
      <c r="AF14" s="20"/>
    </row>
    <row r="15" s="2" customFormat="1" ht="177" spans="1:32">
      <c r="A15" s="18">
        <v>8</v>
      </c>
      <c r="B15" s="18" t="s">
        <v>97</v>
      </c>
      <c r="C15" s="19" t="s">
        <v>98</v>
      </c>
      <c r="D15" s="19" t="s">
        <v>40</v>
      </c>
      <c r="E15" s="19" t="s">
        <v>99</v>
      </c>
      <c r="F15" s="20">
        <v>2024.03</v>
      </c>
      <c r="G15" s="20" t="s">
        <v>42</v>
      </c>
      <c r="H15" s="19" t="s">
        <v>100</v>
      </c>
      <c r="I15" s="47" t="s">
        <v>101</v>
      </c>
      <c r="J15" s="20">
        <v>1</v>
      </c>
      <c r="K15" s="19" t="s">
        <v>102</v>
      </c>
      <c r="L15" s="20">
        <v>200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200</v>
      </c>
      <c r="X15" s="20"/>
      <c r="Y15" s="19" t="s">
        <v>46</v>
      </c>
      <c r="Z15" s="19" t="s">
        <v>47</v>
      </c>
      <c r="AA15" s="20">
        <v>150</v>
      </c>
      <c r="AB15" s="23" t="s">
        <v>103</v>
      </c>
      <c r="AC15" s="23" t="s">
        <v>104</v>
      </c>
      <c r="AD15" s="58">
        <v>45276</v>
      </c>
      <c r="AE15" s="19" t="s">
        <v>50</v>
      </c>
      <c r="AF15" s="20"/>
    </row>
    <row r="16" s="2" customFormat="1" ht="213.6" spans="1:32">
      <c r="A16" s="18">
        <v>9</v>
      </c>
      <c r="B16" s="18" t="s">
        <v>105</v>
      </c>
      <c r="C16" s="19" t="s">
        <v>106</v>
      </c>
      <c r="D16" s="19" t="s">
        <v>40</v>
      </c>
      <c r="E16" s="19" t="s">
        <v>107</v>
      </c>
      <c r="F16" s="20">
        <v>2024.03</v>
      </c>
      <c r="G16" s="20" t="s">
        <v>42</v>
      </c>
      <c r="H16" s="19" t="s">
        <v>65</v>
      </c>
      <c r="I16" s="23" t="s">
        <v>108</v>
      </c>
      <c r="J16" s="20">
        <v>2000</v>
      </c>
      <c r="K16" s="19" t="s">
        <v>109</v>
      </c>
      <c r="L16" s="20">
        <v>203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>
        <v>90</v>
      </c>
      <c r="X16" s="20">
        <v>113</v>
      </c>
      <c r="Y16" s="19" t="s">
        <v>110</v>
      </c>
      <c r="Z16" s="19" t="s">
        <v>111</v>
      </c>
      <c r="AA16" s="20">
        <v>5</v>
      </c>
      <c r="AB16" s="23" t="s">
        <v>112</v>
      </c>
      <c r="AC16" s="23" t="s">
        <v>113</v>
      </c>
      <c r="AD16" s="58">
        <v>45276</v>
      </c>
      <c r="AE16" s="19" t="s">
        <v>50</v>
      </c>
      <c r="AF16" s="20"/>
    </row>
    <row r="17" s="2" customFormat="1" ht="389.4" spans="1:32">
      <c r="A17" s="18">
        <v>10</v>
      </c>
      <c r="B17" s="18" t="s">
        <v>114</v>
      </c>
      <c r="C17" s="19" t="s">
        <v>115</v>
      </c>
      <c r="D17" s="19" t="s">
        <v>116</v>
      </c>
      <c r="E17" s="19" t="s">
        <v>99</v>
      </c>
      <c r="F17" s="20">
        <v>2024.03</v>
      </c>
      <c r="G17" s="20" t="s">
        <v>42</v>
      </c>
      <c r="H17" s="19" t="s">
        <v>117</v>
      </c>
      <c r="I17" s="23" t="s">
        <v>118</v>
      </c>
      <c r="J17" s="20">
        <v>17</v>
      </c>
      <c r="K17" s="19" t="s">
        <v>119</v>
      </c>
      <c r="L17" s="20">
        <v>105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105</v>
      </c>
      <c r="X17" s="20"/>
      <c r="Y17" s="19" t="s">
        <v>120</v>
      </c>
      <c r="Z17" s="19" t="s">
        <v>121</v>
      </c>
      <c r="AA17" s="20">
        <v>300</v>
      </c>
      <c r="AB17" s="65" t="s">
        <v>122</v>
      </c>
      <c r="AC17" s="65" t="s">
        <v>123</v>
      </c>
      <c r="AD17" s="58">
        <v>45276</v>
      </c>
      <c r="AE17" s="19" t="s">
        <v>50</v>
      </c>
      <c r="AF17" s="20"/>
    </row>
    <row r="18" s="2" customFormat="1" ht="106.2" spans="1:32">
      <c r="A18" s="18">
        <v>11</v>
      </c>
      <c r="B18" s="18" t="s">
        <v>124</v>
      </c>
      <c r="C18" s="19" t="s">
        <v>125</v>
      </c>
      <c r="D18" s="19" t="s">
        <v>40</v>
      </c>
      <c r="E18" s="19" t="s">
        <v>53</v>
      </c>
      <c r="F18" s="20">
        <v>2024.03</v>
      </c>
      <c r="G18" s="20" t="s">
        <v>42</v>
      </c>
      <c r="H18" s="19" t="s">
        <v>54</v>
      </c>
      <c r="I18" s="23" t="s">
        <v>126</v>
      </c>
      <c r="J18" s="20">
        <v>1</v>
      </c>
      <c r="K18" s="19" t="s">
        <v>56</v>
      </c>
      <c r="L18" s="20">
        <v>500</v>
      </c>
      <c r="M18" s="20">
        <v>300</v>
      </c>
      <c r="N18" s="20"/>
      <c r="O18" s="20"/>
      <c r="P18" s="20"/>
      <c r="Q18" s="20"/>
      <c r="R18" s="20"/>
      <c r="S18" s="20"/>
      <c r="T18" s="20">
        <v>300</v>
      </c>
      <c r="U18" s="20"/>
      <c r="V18" s="20"/>
      <c r="W18" s="20"/>
      <c r="X18" s="20">
        <v>200</v>
      </c>
      <c r="Y18" s="19" t="s">
        <v>46</v>
      </c>
      <c r="Z18" s="19" t="s">
        <v>47</v>
      </c>
      <c r="AA18" s="20">
        <v>3</v>
      </c>
      <c r="AB18" s="23" t="s">
        <v>127</v>
      </c>
      <c r="AC18" s="37" t="s">
        <v>128</v>
      </c>
      <c r="AD18" s="58">
        <v>45276</v>
      </c>
      <c r="AE18" s="19" t="s">
        <v>50</v>
      </c>
      <c r="AF18" s="20"/>
    </row>
    <row r="19" s="2" customFormat="1" ht="212.4" spans="1:32">
      <c r="A19" s="18">
        <v>12</v>
      </c>
      <c r="B19" s="18" t="s">
        <v>129</v>
      </c>
      <c r="C19" s="19" t="s">
        <v>130</v>
      </c>
      <c r="D19" s="19" t="s">
        <v>40</v>
      </c>
      <c r="E19" s="19" t="s">
        <v>41</v>
      </c>
      <c r="F19" s="20">
        <v>2024.03</v>
      </c>
      <c r="G19" s="20" t="s">
        <v>42</v>
      </c>
      <c r="H19" s="19" t="s">
        <v>131</v>
      </c>
      <c r="I19" s="23" t="s">
        <v>132</v>
      </c>
      <c r="J19" s="20">
        <v>1</v>
      </c>
      <c r="K19" s="19" t="s">
        <v>45</v>
      </c>
      <c r="L19" s="20">
        <v>2000</v>
      </c>
      <c r="M19" s="20">
        <v>1150</v>
      </c>
      <c r="N19" s="20"/>
      <c r="O19" s="20"/>
      <c r="P19" s="20"/>
      <c r="Q19" s="20"/>
      <c r="R19" s="20"/>
      <c r="S19" s="20"/>
      <c r="T19" s="20">
        <v>1150</v>
      </c>
      <c r="U19" s="20"/>
      <c r="V19" s="20"/>
      <c r="W19" s="20"/>
      <c r="X19" s="20">
        <v>850</v>
      </c>
      <c r="Y19" s="19" t="s">
        <v>46</v>
      </c>
      <c r="Z19" s="19" t="s">
        <v>47</v>
      </c>
      <c r="AA19" s="20">
        <v>10</v>
      </c>
      <c r="AB19" s="23" t="s">
        <v>133</v>
      </c>
      <c r="AC19" s="23" t="s">
        <v>134</v>
      </c>
      <c r="AD19" s="58">
        <v>45276</v>
      </c>
      <c r="AE19" s="19" t="s">
        <v>50</v>
      </c>
      <c r="AF19" s="20"/>
    </row>
    <row r="20" s="2" customFormat="1" ht="247.8" spans="1:32">
      <c r="A20" s="18">
        <v>13</v>
      </c>
      <c r="B20" s="18" t="s">
        <v>135</v>
      </c>
      <c r="C20" s="19" t="s">
        <v>136</v>
      </c>
      <c r="D20" s="19" t="s">
        <v>40</v>
      </c>
      <c r="E20" s="19" t="s">
        <v>41</v>
      </c>
      <c r="F20" s="20">
        <v>2024.03</v>
      </c>
      <c r="G20" s="20" t="s">
        <v>42</v>
      </c>
      <c r="H20" s="19" t="s">
        <v>137</v>
      </c>
      <c r="I20" s="23" t="s">
        <v>138</v>
      </c>
      <c r="J20" s="20">
        <v>1</v>
      </c>
      <c r="K20" s="19" t="s">
        <v>56</v>
      </c>
      <c r="L20" s="20">
        <v>1000</v>
      </c>
      <c r="M20" s="20">
        <v>800</v>
      </c>
      <c r="N20" s="20"/>
      <c r="O20" s="20"/>
      <c r="P20" s="20"/>
      <c r="Q20" s="20"/>
      <c r="R20" s="20"/>
      <c r="S20" s="20"/>
      <c r="T20" s="20">
        <v>800</v>
      </c>
      <c r="U20" s="20"/>
      <c r="V20" s="20"/>
      <c r="W20" s="20"/>
      <c r="X20" s="20">
        <v>200</v>
      </c>
      <c r="Y20" s="19" t="s">
        <v>139</v>
      </c>
      <c r="Z20" s="19" t="s">
        <v>140</v>
      </c>
      <c r="AA20" s="20">
        <v>20</v>
      </c>
      <c r="AB20" s="23" t="s">
        <v>141</v>
      </c>
      <c r="AC20" s="23" t="s">
        <v>142</v>
      </c>
      <c r="AD20" s="58">
        <v>45276</v>
      </c>
      <c r="AE20" s="19" t="s">
        <v>50</v>
      </c>
      <c r="AF20" s="20"/>
    </row>
    <row r="21" s="2" customFormat="1" ht="212.4" spans="1:32">
      <c r="A21" s="18">
        <v>14</v>
      </c>
      <c r="B21" s="18" t="s">
        <v>143</v>
      </c>
      <c r="C21" s="19" t="s">
        <v>144</v>
      </c>
      <c r="D21" s="19" t="s">
        <v>40</v>
      </c>
      <c r="E21" s="19" t="s">
        <v>53</v>
      </c>
      <c r="F21" s="20">
        <v>2024.03</v>
      </c>
      <c r="G21" s="20" t="s">
        <v>42</v>
      </c>
      <c r="H21" s="19" t="s">
        <v>100</v>
      </c>
      <c r="I21" s="23" t="s">
        <v>145</v>
      </c>
      <c r="J21" s="20">
        <v>20000</v>
      </c>
      <c r="K21" s="19" t="s">
        <v>146</v>
      </c>
      <c r="L21" s="20">
        <v>8000</v>
      </c>
      <c r="M21" s="20">
        <v>1000</v>
      </c>
      <c r="N21" s="20"/>
      <c r="O21" s="20"/>
      <c r="P21" s="20"/>
      <c r="Q21" s="20"/>
      <c r="R21" s="20"/>
      <c r="S21" s="20"/>
      <c r="T21" s="20">
        <v>1000</v>
      </c>
      <c r="U21" s="20"/>
      <c r="V21" s="20"/>
      <c r="W21" s="20"/>
      <c r="X21" s="20">
        <v>7000</v>
      </c>
      <c r="Y21" s="19" t="s">
        <v>147</v>
      </c>
      <c r="Z21" s="19" t="s">
        <v>148</v>
      </c>
      <c r="AA21" s="20">
        <v>50</v>
      </c>
      <c r="AB21" s="37" t="s">
        <v>149</v>
      </c>
      <c r="AC21" s="37" t="s">
        <v>149</v>
      </c>
      <c r="AD21" s="58">
        <v>45276</v>
      </c>
      <c r="AE21" s="19" t="s">
        <v>50</v>
      </c>
      <c r="AF21" s="20"/>
    </row>
    <row r="22" s="2" customFormat="1" ht="177" spans="1:32">
      <c r="A22" s="18">
        <v>15</v>
      </c>
      <c r="B22" s="18" t="s">
        <v>150</v>
      </c>
      <c r="C22" s="19" t="s">
        <v>151</v>
      </c>
      <c r="D22" s="19" t="s">
        <v>40</v>
      </c>
      <c r="E22" s="19" t="s">
        <v>53</v>
      </c>
      <c r="F22" s="20">
        <v>2024.03</v>
      </c>
      <c r="G22" s="20" t="s">
        <v>42</v>
      </c>
      <c r="H22" s="19" t="s">
        <v>152</v>
      </c>
      <c r="I22" s="23" t="s">
        <v>153</v>
      </c>
      <c r="J22" s="20">
        <v>15000</v>
      </c>
      <c r="K22" s="19" t="s">
        <v>146</v>
      </c>
      <c r="L22" s="20">
        <v>6000</v>
      </c>
      <c r="M22" s="20">
        <v>1000</v>
      </c>
      <c r="N22" s="20"/>
      <c r="O22" s="20"/>
      <c r="P22" s="20"/>
      <c r="Q22" s="20"/>
      <c r="R22" s="20"/>
      <c r="S22" s="20"/>
      <c r="T22" s="20">
        <v>1000</v>
      </c>
      <c r="U22" s="20"/>
      <c r="V22" s="20"/>
      <c r="W22" s="20"/>
      <c r="X22" s="20">
        <v>5000</v>
      </c>
      <c r="Y22" s="19" t="s">
        <v>154</v>
      </c>
      <c r="Z22" s="19" t="s">
        <v>66</v>
      </c>
      <c r="AA22" s="20">
        <v>20</v>
      </c>
      <c r="AB22" s="37" t="s">
        <v>155</v>
      </c>
      <c r="AC22" s="37" t="s">
        <v>155</v>
      </c>
      <c r="AD22" s="58">
        <v>45276</v>
      </c>
      <c r="AE22" s="19" t="s">
        <v>50</v>
      </c>
      <c r="AF22" s="20"/>
    </row>
    <row r="23" s="2" customFormat="1" ht="106.2" spans="1:32">
      <c r="A23" s="18">
        <v>16</v>
      </c>
      <c r="B23" s="18" t="s">
        <v>156</v>
      </c>
      <c r="C23" s="19" t="s">
        <v>157</v>
      </c>
      <c r="D23" s="19" t="s">
        <v>40</v>
      </c>
      <c r="E23" s="19" t="s">
        <v>53</v>
      </c>
      <c r="F23" s="20">
        <v>2024.03</v>
      </c>
      <c r="G23" s="20" t="s">
        <v>42</v>
      </c>
      <c r="H23" s="19" t="s">
        <v>158</v>
      </c>
      <c r="I23" s="23" t="s">
        <v>159</v>
      </c>
      <c r="J23" s="20">
        <v>1</v>
      </c>
      <c r="K23" s="19" t="s">
        <v>160</v>
      </c>
      <c r="L23" s="20">
        <v>80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80</v>
      </c>
      <c r="X23" s="20"/>
      <c r="Y23" s="19" t="s">
        <v>161</v>
      </c>
      <c r="Z23" s="19" t="s">
        <v>162</v>
      </c>
      <c r="AA23" s="20">
        <v>200</v>
      </c>
      <c r="AB23" s="23" t="s">
        <v>163</v>
      </c>
      <c r="AC23" s="23" t="s">
        <v>163</v>
      </c>
      <c r="AD23" s="58">
        <v>45276</v>
      </c>
      <c r="AE23" s="19" t="s">
        <v>50</v>
      </c>
      <c r="AF23" s="20"/>
    </row>
    <row r="24" s="2" customFormat="1" ht="106.2" spans="1:32">
      <c r="A24" s="18">
        <v>17</v>
      </c>
      <c r="B24" s="18" t="s">
        <v>164</v>
      </c>
      <c r="C24" s="19" t="s">
        <v>165</v>
      </c>
      <c r="D24" s="19" t="s">
        <v>40</v>
      </c>
      <c r="E24" s="19" t="s">
        <v>61</v>
      </c>
      <c r="F24" s="20">
        <v>2024.03</v>
      </c>
      <c r="G24" s="21" t="s">
        <v>42</v>
      </c>
      <c r="H24" s="19" t="s">
        <v>166</v>
      </c>
      <c r="I24" s="23" t="s">
        <v>167</v>
      </c>
      <c r="J24" s="20">
        <v>6.5</v>
      </c>
      <c r="K24" s="19" t="s">
        <v>64</v>
      </c>
      <c r="L24" s="20">
        <v>150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v>150</v>
      </c>
      <c r="X24" s="20"/>
      <c r="Y24" s="66" t="s">
        <v>168</v>
      </c>
      <c r="Z24" s="66" t="s">
        <v>169</v>
      </c>
      <c r="AA24" s="67">
        <v>5</v>
      </c>
      <c r="AB24" s="23" t="s">
        <v>170</v>
      </c>
      <c r="AC24" s="23" t="s">
        <v>170</v>
      </c>
      <c r="AD24" s="58">
        <v>45276</v>
      </c>
      <c r="AE24" s="19" t="s">
        <v>50</v>
      </c>
      <c r="AF24" s="20"/>
    </row>
    <row r="25" s="1" customFormat="1" ht="98" customHeight="1" spans="1:32">
      <c r="A25" s="15" t="s">
        <v>171</v>
      </c>
      <c r="B25" s="15"/>
      <c r="C25" s="15"/>
      <c r="D25" s="16">
        <v>1</v>
      </c>
      <c r="E25" s="16"/>
      <c r="F25" s="16"/>
      <c r="G25" s="17"/>
      <c r="H25" s="16"/>
      <c r="I25" s="36"/>
      <c r="J25" s="36"/>
      <c r="K25" s="36"/>
      <c r="L25" s="14">
        <f>L26</f>
        <v>80</v>
      </c>
      <c r="M25" s="16"/>
      <c r="N25" s="16"/>
      <c r="O25" s="16"/>
      <c r="P25" s="16"/>
      <c r="Q25" s="16"/>
      <c r="R25" s="16"/>
      <c r="S25" s="16"/>
      <c r="T25" s="16"/>
      <c r="U25" s="14">
        <f>U26</f>
        <v>80</v>
      </c>
      <c r="V25" s="16"/>
      <c r="W25" s="16"/>
      <c r="X25" s="16"/>
      <c r="Y25" s="68"/>
      <c r="Z25" s="68"/>
      <c r="AA25" s="68"/>
      <c r="AB25" s="68"/>
      <c r="AC25" s="68"/>
      <c r="AD25" s="16"/>
      <c r="AE25" s="16"/>
      <c r="AF25" s="16"/>
    </row>
    <row r="26" ht="350" customHeight="1" spans="1:32">
      <c r="A26" s="13">
        <v>18</v>
      </c>
      <c r="B26" s="13" t="s">
        <v>172</v>
      </c>
      <c r="C26" s="14" t="s">
        <v>173</v>
      </c>
      <c r="D26" s="14" t="s">
        <v>174</v>
      </c>
      <c r="E26" s="14" t="s">
        <v>175</v>
      </c>
      <c r="F26" s="14">
        <v>2024.01</v>
      </c>
      <c r="G26" s="14">
        <v>2024.12</v>
      </c>
      <c r="H26" s="14" t="s">
        <v>176</v>
      </c>
      <c r="I26" s="48" t="s">
        <v>177</v>
      </c>
      <c r="J26" s="14">
        <v>115</v>
      </c>
      <c r="K26" s="14" t="s">
        <v>178</v>
      </c>
      <c r="L26" s="14">
        <v>80</v>
      </c>
      <c r="M26" s="14">
        <v>80</v>
      </c>
      <c r="N26" s="14"/>
      <c r="O26" s="14"/>
      <c r="P26" s="14"/>
      <c r="Q26" s="14"/>
      <c r="R26" s="14"/>
      <c r="S26" s="14"/>
      <c r="T26" s="14"/>
      <c r="U26" s="14">
        <v>80</v>
      </c>
      <c r="V26" s="14"/>
      <c r="W26" s="14"/>
      <c r="X26" s="14"/>
      <c r="Y26" s="69" t="s">
        <v>179</v>
      </c>
      <c r="Z26" s="70" t="s">
        <v>180</v>
      </c>
      <c r="AA26" s="70">
        <v>115</v>
      </c>
      <c r="AB26" s="71" t="s">
        <v>181</v>
      </c>
      <c r="AC26" s="72" t="s">
        <v>182</v>
      </c>
      <c r="AD26" s="58">
        <v>45276</v>
      </c>
      <c r="AE26" s="19" t="s">
        <v>50</v>
      </c>
      <c r="AF26" s="14"/>
    </row>
    <row r="27" s="3" customFormat="1" ht="98" customHeight="1" spans="1:32">
      <c r="A27" s="25" t="s">
        <v>183</v>
      </c>
      <c r="B27" s="25"/>
      <c r="C27" s="25"/>
      <c r="D27" s="26">
        <v>17</v>
      </c>
      <c r="E27" s="26"/>
      <c r="F27" s="26"/>
      <c r="G27" s="25"/>
      <c r="H27" s="26"/>
      <c r="I27" s="49"/>
      <c r="J27" s="49"/>
      <c r="K27" s="49"/>
      <c r="L27" s="14">
        <f t="shared" ref="L27:X27" si="4">SUM(L28:L42)</f>
        <v>12944</v>
      </c>
      <c r="M27" s="14">
        <f t="shared" si="4"/>
        <v>3124</v>
      </c>
      <c r="N27" s="14">
        <f t="shared" si="4"/>
        <v>3062</v>
      </c>
      <c r="O27" s="14">
        <f t="shared" si="4"/>
        <v>0</v>
      </c>
      <c r="P27" s="14">
        <f t="shared" si="4"/>
        <v>0</v>
      </c>
      <c r="Q27" s="14">
        <f t="shared" si="4"/>
        <v>0</v>
      </c>
      <c r="R27" s="14">
        <f t="shared" si="4"/>
        <v>0</v>
      </c>
      <c r="S27" s="14">
        <f t="shared" si="4"/>
        <v>0</v>
      </c>
      <c r="T27" s="14">
        <f t="shared" si="4"/>
        <v>62</v>
      </c>
      <c r="U27" s="14">
        <f t="shared" si="4"/>
        <v>0</v>
      </c>
      <c r="V27" s="14">
        <f t="shared" si="4"/>
        <v>7000</v>
      </c>
      <c r="W27" s="14">
        <f t="shared" si="4"/>
        <v>2820</v>
      </c>
      <c r="X27" s="14">
        <f t="shared" si="4"/>
        <v>0</v>
      </c>
      <c r="Y27" s="26"/>
      <c r="Z27" s="26"/>
      <c r="AA27" s="26"/>
      <c r="AB27" s="26"/>
      <c r="AC27" s="25"/>
      <c r="AD27" s="26"/>
      <c r="AE27" s="26"/>
      <c r="AF27" s="26"/>
    </row>
    <row r="28" s="4" customFormat="1" ht="409" customHeight="1" spans="1:32">
      <c r="A28" s="13">
        <v>19</v>
      </c>
      <c r="B28" s="13" t="s">
        <v>184</v>
      </c>
      <c r="C28" s="27" t="s">
        <v>185</v>
      </c>
      <c r="D28" s="14" t="s">
        <v>186</v>
      </c>
      <c r="E28" s="14" t="s">
        <v>187</v>
      </c>
      <c r="F28" s="14">
        <v>2024.03</v>
      </c>
      <c r="G28" s="28" t="s">
        <v>42</v>
      </c>
      <c r="H28" s="27" t="s">
        <v>188</v>
      </c>
      <c r="I28" s="50" t="s">
        <v>189</v>
      </c>
      <c r="J28" s="27">
        <v>5.2</v>
      </c>
      <c r="K28" s="27" t="s">
        <v>190</v>
      </c>
      <c r="L28" s="14">
        <f t="shared" ref="L28:L40" si="5">M28+U28+V28+W28+X28</f>
        <v>220</v>
      </c>
      <c r="M28" s="14">
        <v>220</v>
      </c>
      <c r="N28" s="14">
        <v>220</v>
      </c>
      <c r="O28" s="14"/>
      <c r="P28" s="14"/>
      <c r="Q28" s="14"/>
      <c r="R28" s="14"/>
      <c r="S28" s="14"/>
      <c r="T28" s="14"/>
      <c r="U28" s="14"/>
      <c r="V28" s="14"/>
      <c r="W28" s="14"/>
      <c r="X28" s="27"/>
      <c r="Y28" s="50" t="s">
        <v>191</v>
      </c>
      <c r="Z28" s="50" t="s">
        <v>192</v>
      </c>
      <c r="AA28" s="50">
        <v>100</v>
      </c>
      <c r="AB28" s="50" t="s">
        <v>193</v>
      </c>
      <c r="AC28" s="73" t="s">
        <v>194</v>
      </c>
      <c r="AD28" s="58">
        <v>45276</v>
      </c>
      <c r="AE28" s="19" t="s">
        <v>50</v>
      </c>
      <c r="AF28" s="14"/>
    </row>
    <row r="29" s="4" customFormat="1" ht="409" customHeight="1" spans="1:32">
      <c r="A29" s="13">
        <v>20</v>
      </c>
      <c r="B29" s="13" t="s">
        <v>195</v>
      </c>
      <c r="C29" s="27" t="s">
        <v>196</v>
      </c>
      <c r="D29" s="14" t="s">
        <v>186</v>
      </c>
      <c r="E29" s="14" t="s">
        <v>187</v>
      </c>
      <c r="F29" s="14">
        <v>2024.03</v>
      </c>
      <c r="G29" s="28" t="s">
        <v>42</v>
      </c>
      <c r="H29" s="29" t="s">
        <v>197</v>
      </c>
      <c r="I29" s="50" t="s">
        <v>198</v>
      </c>
      <c r="J29" s="27">
        <v>7</v>
      </c>
      <c r="K29" s="27" t="s">
        <v>199</v>
      </c>
      <c r="L29" s="14">
        <f t="shared" si="5"/>
        <v>753</v>
      </c>
      <c r="M29" s="27">
        <v>753</v>
      </c>
      <c r="N29" s="27">
        <v>753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 t="s">
        <v>191</v>
      </c>
      <c r="Z29" s="27" t="s">
        <v>192</v>
      </c>
      <c r="AA29" s="27">
        <v>110</v>
      </c>
      <c r="AB29" s="50" t="s">
        <v>200</v>
      </c>
      <c r="AC29" s="73" t="s">
        <v>194</v>
      </c>
      <c r="AD29" s="58">
        <v>45276</v>
      </c>
      <c r="AE29" s="19" t="s">
        <v>50</v>
      </c>
      <c r="AF29" s="14"/>
    </row>
    <row r="30" s="4" customFormat="1" ht="409" customHeight="1" spans="1:32">
      <c r="A30" s="13">
        <v>21</v>
      </c>
      <c r="B30" s="13" t="s">
        <v>201</v>
      </c>
      <c r="C30" s="14" t="s">
        <v>202</v>
      </c>
      <c r="D30" s="14" t="s">
        <v>186</v>
      </c>
      <c r="E30" s="14" t="s">
        <v>203</v>
      </c>
      <c r="F30" s="14">
        <v>2024.03</v>
      </c>
      <c r="G30" s="28" t="s">
        <v>42</v>
      </c>
      <c r="H30" s="14" t="s">
        <v>204</v>
      </c>
      <c r="I30" s="48" t="s">
        <v>205</v>
      </c>
      <c r="J30" s="14">
        <v>34</v>
      </c>
      <c r="K30" s="14" t="s">
        <v>190</v>
      </c>
      <c r="L30" s="14">
        <f t="shared" si="5"/>
        <v>670</v>
      </c>
      <c r="M30" s="14">
        <v>670</v>
      </c>
      <c r="N30" s="14">
        <v>670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 t="s">
        <v>206</v>
      </c>
      <c r="Z30" s="14" t="s">
        <v>207</v>
      </c>
      <c r="AA30" s="14">
        <v>35</v>
      </c>
      <c r="AB30" s="14" t="s">
        <v>208</v>
      </c>
      <c r="AC30" s="73" t="s">
        <v>194</v>
      </c>
      <c r="AD30" s="58">
        <v>45276</v>
      </c>
      <c r="AE30" s="19" t="s">
        <v>50</v>
      </c>
      <c r="AF30" s="14"/>
    </row>
    <row r="31" s="4" customFormat="1" ht="328" customHeight="1" spans="1:32">
      <c r="A31" s="13">
        <v>22</v>
      </c>
      <c r="B31" s="13" t="s">
        <v>209</v>
      </c>
      <c r="C31" s="14" t="s">
        <v>210</v>
      </c>
      <c r="D31" s="14" t="s">
        <v>186</v>
      </c>
      <c r="E31" s="14" t="s">
        <v>211</v>
      </c>
      <c r="F31" s="14">
        <v>2024.03</v>
      </c>
      <c r="G31" s="28" t="s">
        <v>42</v>
      </c>
      <c r="H31" s="14" t="s">
        <v>212</v>
      </c>
      <c r="I31" s="51" t="s">
        <v>213</v>
      </c>
      <c r="J31" s="14">
        <v>14</v>
      </c>
      <c r="K31" s="14" t="s">
        <v>190</v>
      </c>
      <c r="L31" s="14">
        <f t="shared" si="5"/>
        <v>176</v>
      </c>
      <c r="M31" s="14">
        <v>176</v>
      </c>
      <c r="N31" s="14">
        <v>176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 t="s">
        <v>206</v>
      </c>
      <c r="Z31" s="14" t="s">
        <v>207</v>
      </c>
      <c r="AA31" s="14">
        <v>40</v>
      </c>
      <c r="AB31" s="48" t="s">
        <v>214</v>
      </c>
      <c r="AC31" s="73" t="s">
        <v>194</v>
      </c>
      <c r="AD31" s="58">
        <v>45276</v>
      </c>
      <c r="AE31" s="19" t="s">
        <v>50</v>
      </c>
      <c r="AF31" s="14"/>
    </row>
    <row r="32" s="4" customFormat="1" ht="228.6" spans="1:32">
      <c r="A32" s="13">
        <v>23</v>
      </c>
      <c r="B32" s="13" t="s">
        <v>215</v>
      </c>
      <c r="C32" s="14" t="s">
        <v>216</v>
      </c>
      <c r="D32" s="14" t="s">
        <v>186</v>
      </c>
      <c r="E32" s="14" t="s">
        <v>211</v>
      </c>
      <c r="F32" s="14">
        <v>2024.03</v>
      </c>
      <c r="G32" s="28" t="s">
        <v>42</v>
      </c>
      <c r="H32" s="14" t="s">
        <v>217</v>
      </c>
      <c r="I32" s="48" t="s">
        <v>218</v>
      </c>
      <c r="J32" s="14">
        <v>2500</v>
      </c>
      <c r="K32" s="14" t="s">
        <v>219</v>
      </c>
      <c r="L32" s="14">
        <f t="shared" si="5"/>
        <v>70</v>
      </c>
      <c r="M32" s="14">
        <v>70</v>
      </c>
      <c r="N32" s="14">
        <v>70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 t="s">
        <v>206</v>
      </c>
      <c r="Z32" s="14" t="s">
        <v>207</v>
      </c>
      <c r="AA32" s="14">
        <v>16</v>
      </c>
      <c r="AB32" s="48" t="s">
        <v>220</v>
      </c>
      <c r="AC32" s="73" t="s">
        <v>194</v>
      </c>
      <c r="AD32" s="58">
        <v>45276</v>
      </c>
      <c r="AE32" s="19" t="s">
        <v>50</v>
      </c>
      <c r="AF32" s="14"/>
    </row>
    <row r="33" s="4" customFormat="1" ht="409" customHeight="1" spans="1:32">
      <c r="A33" s="13">
        <v>25</v>
      </c>
      <c r="B33" s="13" t="s">
        <v>221</v>
      </c>
      <c r="C33" s="14" t="s">
        <v>222</v>
      </c>
      <c r="D33" s="14" t="s">
        <v>186</v>
      </c>
      <c r="E33" s="14" t="s">
        <v>187</v>
      </c>
      <c r="F33" s="14">
        <v>2024.03</v>
      </c>
      <c r="G33" s="28" t="s">
        <v>42</v>
      </c>
      <c r="H33" s="14" t="s">
        <v>223</v>
      </c>
      <c r="I33" s="48" t="s">
        <v>224</v>
      </c>
      <c r="J33" s="14">
        <v>8000</v>
      </c>
      <c r="K33" s="14" t="s">
        <v>219</v>
      </c>
      <c r="L33" s="14">
        <f t="shared" si="5"/>
        <v>421</v>
      </c>
      <c r="M33" s="14">
        <v>421</v>
      </c>
      <c r="N33" s="14">
        <v>421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 t="s">
        <v>225</v>
      </c>
      <c r="Z33" s="14" t="s">
        <v>226</v>
      </c>
      <c r="AA33" s="14">
        <v>200</v>
      </c>
      <c r="AB33" s="74" t="s">
        <v>227</v>
      </c>
      <c r="AC33" s="73" t="s">
        <v>194</v>
      </c>
      <c r="AD33" s="58">
        <v>45276</v>
      </c>
      <c r="AE33" s="19" t="s">
        <v>50</v>
      </c>
      <c r="AF33" s="14"/>
    </row>
    <row r="34" s="4" customFormat="1" ht="409" customHeight="1" spans="1:32">
      <c r="A34" s="13">
        <v>26</v>
      </c>
      <c r="B34" s="13" t="s">
        <v>228</v>
      </c>
      <c r="C34" s="14" t="s">
        <v>229</v>
      </c>
      <c r="D34" s="14" t="s">
        <v>186</v>
      </c>
      <c r="E34" s="14" t="s">
        <v>187</v>
      </c>
      <c r="F34" s="14">
        <v>2024.03</v>
      </c>
      <c r="G34" s="28" t="s">
        <v>42</v>
      </c>
      <c r="H34" s="14" t="s">
        <v>230</v>
      </c>
      <c r="I34" s="48" t="s">
        <v>231</v>
      </c>
      <c r="J34" s="14">
        <v>13</v>
      </c>
      <c r="K34" s="14" t="s">
        <v>232</v>
      </c>
      <c r="L34" s="14">
        <f t="shared" si="5"/>
        <v>96</v>
      </c>
      <c r="M34" s="14">
        <v>96</v>
      </c>
      <c r="N34" s="14">
        <v>96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 t="s">
        <v>225</v>
      </c>
      <c r="Z34" s="14" t="s">
        <v>226</v>
      </c>
      <c r="AA34" s="14">
        <v>125</v>
      </c>
      <c r="AB34" s="74" t="s">
        <v>233</v>
      </c>
      <c r="AC34" s="73" t="s">
        <v>194</v>
      </c>
      <c r="AD34" s="58">
        <v>45276</v>
      </c>
      <c r="AE34" s="19" t="s">
        <v>50</v>
      </c>
      <c r="AF34" s="14"/>
    </row>
    <row r="35" s="4" customFormat="1" ht="409" customHeight="1" spans="1:32">
      <c r="A35" s="13">
        <v>27</v>
      </c>
      <c r="B35" s="13" t="s">
        <v>234</v>
      </c>
      <c r="C35" s="14" t="s">
        <v>235</v>
      </c>
      <c r="D35" s="14" t="s">
        <v>186</v>
      </c>
      <c r="E35" s="14" t="s">
        <v>187</v>
      </c>
      <c r="F35" s="14">
        <v>2024.03</v>
      </c>
      <c r="G35" s="28" t="s">
        <v>42</v>
      </c>
      <c r="H35" s="14" t="s">
        <v>236</v>
      </c>
      <c r="I35" s="48" t="s">
        <v>237</v>
      </c>
      <c r="J35" s="14">
        <v>3</v>
      </c>
      <c r="K35" s="14" t="s">
        <v>232</v>
      </c>
      <c r="L35" s="14">
        <f t="shared" si="5"/>
        <v>180</v>
      </c>
      <c r="M35" s="14">
        <v>180</v>
      </c>
      <c r="N35" s="14">
        <v>180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 t="s">
        <v>225</v>
      </c>
      <c r="Z35" s="14" t="s">
        <v>226</v>
      </c>
      <c r="AA35" s="14">
        <v>111</v>
      </c>
      <c r="AB35" s="48" t="s">
        <v>238</v>
      </c>
      <c r="AC35" s="73" t="s">
        <v>194</v>
      </c>
      <c r="AD35" s="58">
        <v>45276</v>
      </c>
      <c r="AE35" s="19" t="s">
        <v>50</v>
      </c>
      <c r="AF35" s="14"/>
    </row>
    <row r="36" s="4" customFormat="1" ht="409" customHeight="1" spans="1:32">
      <c r="A36" s="13">
        <v>28</v>
      </c>
      <c r="B36" s="13" t="s">
        <v>239</v>
      </c>
      <c r="C36" s="14" t="s">
        <v>240</v>
      </c>
      <c r="D36" s="14" t="s">
        <v>186</v>
      </c>
      <c r="E36" s="14" t="s">
        <v>211</v>
      </c>
      <c r="F36" s="14">
        <v>2024.03</v>
      </c>
      <c r="G36" s="28" t="s">
        <v>42</v>
      </c>
      <c r="H36" s="14" t="s">
        <v>241</v>
      </c>
      <c r="I36" s="52" t="s">
        <v>242</v>
      </c>
      <c r="J36" s="14">
        <v>40</v>
      </c>
      <c r="K36" s="14" t="s">
        <v>190</v>
      </c>
      <c r="L36" s="14">
        <f t="shared" si="5"/>
        <v>30</v>
      </c>
      <c r="M36" s="14">
        <v>30</v>
      </c>
      <c r="N36" s="14">
        <v>30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54" t="s">
        <v>243</v>
      </c>
      <c r="Z36" s="14" t="s">
        <v>244</v>
      </c>
      <c r="AA36" s="14">
        <v>5</v>
      </c>
      <c r="AB36" s="48" t="s">
        <v>245</v>
      </c>
      <c r="AC36" s="73" t="s">
        <v>194</v>
      </c>
      <c r="AD36" s="58">
        <v>45276</v>
      </c>
      <c r="AE36" s="19" t="s">
        <v>50</v>
      </c>
      <c r="AF36" s="14"/>
    </row>
    <row r="37" s="4" customFormat="1" ht="409" customHeight="1" spans="1:32">
      <c r="A37" s="13">
        <v>29</v>
      </c>
      <c r="B37" s="13" t="s">
        <v>246</v>
      </c>
      <c r="C37" s="14" t="s">
        <v>247</v>
      </c>
      <c r="D37" s="14" t="s">
        <v>186</v>
      </c>
      <c r="E37" s="14" t="s">
        <v>187</v>
      </c>
      <c r="F37" s="14">
        <v>2024.03</v>
      </c>
      <c r="G37" s="28" t="s">
        <v>42</v>
      </c>
      <c r="H37" s="14" t="s">
        <v>248</v>
      </c>
      <c r="I37" s="48" t="s">
        <v>249</v>
      </c>
      <c r="J37" s="14">
        <v>4.5</v>
      </c>
      <c r="K37" s="14" t="s">
        <v>190</v>
      </c>
      <c r="L37" s="14">
        <f t="shared" si="5"/>
        <v>311</v>
      </c>
      <c r="M37" s="14">
        <v>311</v>
      </c>
      <c r="N37" s="14">
        <v>311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54" t="s">
        <v>250</v>
      </c>
      <c r="Z37" s="14" t="s">
        <v>251</v>
      </c>
      <c r="AA37" s="14">
        <v>13</v>
      </c>
      <c r="AB37" s="48" t="s">
        <v>252</v>
      </c>
      <c r="AC37" s="73" t="s">
        <v>194</v>
      </c>
      <c r="AD37" s="58">
        <v>45276</v>
      </c>
      <c r="AE37" s="19" t="s">
        <v>50</v>
      </c>
      <c r="AF37" s="14"/>
    </row>
    <row r="38" s="4" customFormat="1" ht="409" customHeight="1" spans="1:32">
      <c r="A38" s="13">
        <v>30</v>
      </c>
      <c r="B38" s="13" t="s">
        <v>253</v>
      </c>
      <c r="C38" s="14" t="s">
        <v>254</v>
      </c>
      <c r="D38" s="14" t="s">
        <v>186</v>
      </c>
      <c r="E38" s="14" t="s">
        <v>203</v>
      </c>
      <c r="F38" s="14">
        <v>2024.03</v>
      </c>
      <c r="G38" s="28" t="s">
        <v>42</v>
      </c>
      <c r="H38" s="14" t="s">
        <v>248</v>
      </c>
      <c r="I38" s="53" t="s">
        <v>255</v>
      </c>
      <c r="J38" s="54">
        <v>330</v>
      </c>
      <c r="K38" s="54" t="s">
        <v>256</v>
      </c>
      <c r="L38" s="14">
        <f t="shared" si="5"/>
        <v>135</v>
      </c>
      <c r="M38" s="14">
        <v>135</v>
      </c>
      <c r="N38" s="14">
        <v>135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54" t="s">
        <v>250</v>
      </c>
      <c r="Z38" s="75" t="s">
        <v>257</v>
      </c>
      <c r="AA38" s="75">
        <v>30</v>
      </c>
      <c r="AB38" s="76" t="s">
        <v>258</v>
      </c>
      <c r="AC38" s="73" t="s">
        <v>194</v>
      </c>
      <c r="AD38" s="58">
        <v>45276</v>
      </c>
      <c r="AE38" s="19" t="s">
        <v>50</v>
      </c>
      <c r="AF38" s="14"/>
    </row>
    <row r="39" s="4" customFormat="1" ht="350" customHeight="1" spans="1:32">
      <c r="A39" s="13">
        <v>31</v>
      </c>
      <c r="B39" s="13" t="s">
        <v>259</v>
      </c>
      <c r="C39" s="14" t="s">
        <v>260</v>
      </c>
      <c r="D39" s="14" t="s">
        <v>186</v>
      </c>
      <c r="E39" s="14" t="s">
        <v>187</v>
      </c>
      <c r="F39" s="14">
        <v>2024.03</v>
      </c>
      <c r="G39" s="28" t="s">
        <v>42</v>
      </c>
      <c r="H39" s="14" t="s">
        <v>261</v>
      </c>
      <c r="I39" s="48" t="s">
        <v>262</v>
      </c>
      <c r="J39" s="14">
        <v>1</v>
      </c>
      <c r="K39" s="14" t="s">
        <v>263</v>
      </c>
      <c r="L39" s="14">
        <f t="shared" si="5"/>
        <v>1000</v>
      </c>
      <c r="M39" s="14"/>
      <c r="N39" s="14"/>
      <c r="O39" s="14"/>
      <c r="P39" s="14"/>
      <c r="Q39" s="14"/>
      <c r="R39" s="14"/>
      <c r="S39" s="14"/>
      <c r="T39" s="14"/>
      <c r="U39" s="14"/>
      <c r="V39" s="14">
        <v>1000</v>
      </c>
      <c r="W39" s="14"/>
      <c r="X39" s="14"/>
      <c r="Y39" s="14" t="s">
        <v>264</v>
      </c>
      <c r="Z39" s="14" t="s">
        <v>265</v>
      </c>
      <c r="AA39" s="14">
        <v>600</v>
      </c>
      <c r="AB39" s="48" t="s">
        <v>266</v>
      </c>
      <c r="AC39" s="48" t="s">
        <v>267</v>
      </c>
      <c r="AD39" s="58">
        <v>45276</v>
      </c>
      <c r="AE39" s="19" t="s">
        <v>50</v>
      </c>
      <c r="AF39" s="14"/>
    </row>
    <row r="40" s="4" customFormat="1" ht="409" customHeight="1" spans="1:32">
      <c r="A40" s="13">
        <v>32</v>
      </c>
      <c r="B40" s="13" t="s">
        <v>268</v>
      </c>
      <c r="C40" s="14" t="s">
        <v>269</v>
      </c>
      <c r="D40" s="14" t="s">
        <v>186</v>
      </c>
      <c r="E40" s="14" t="s">
        <v>211</v>
      </c>
      <c r="F40" s="14" t="s">
        <v>270</v>
      </c>
      <c r="G40" s="14">
        <v>2024.11</v>
      </c>
      <c r="H40" s="14" t="s">
        <v>261</v>
      </c>
      <c r="I40" s="48" t="s">
        <v>271</v>
      </c>
      <c r="J40" s="27">
        <v>1</v>
      </c>
      <c r="K40" s="27" t="s">
        <v>272</v>
      </c>
      <c r="L40" s="14">
        <f t="shared" si="5"/>
        <v>1620</v>
      </c>
      <c r="M40" s="27"/>
      <c r="N40" s="27"/>
      <c r="O40" s="27"/>
      <c r="P40" s="55"/>
      <c r="Q40" s="55"/>
      <c r="R40" s="55"/>
      <c r="S40" s="55"/>
      <c r="T40" s="55"/>
      <c r="U40" s="55"/>
      <c r="V40" s="27"/>
      <c r="W40" s="27">
        <v>1620</v>
      </c>
      <c r="X40" s="27"/>
      <c r="Y40" s="14" t="s">
        <v>273</v>
      </c>
      <c r="Z40" s="14" t="s">
        <v>274</v>
      </c>
      <c r="AA40" s="14">
        <v>600</v>
      </c>
      <c r="AB40" s="48" t="s">
        <v>275</v>
      </c>
      <c r="AC40" s="77" t="s">
        <v>276</v>
      </c>
      <c r="AD40" s="58">
        <v>45276</v>
      </c>
      <c r="AE40" s="19" t="s">
        <v>50</v>
      </c>
      <c r="AF40" s="14"/>
    </row>
    <row r="41" s="4" customFormat="1" ht="350" customHeight="1" spans="1:32">
      <c r="A41" s="13">
        <v>33</v>
      </c>
      <c r="B41" s="13" t="s">
        <v>277</v>
      </c>
      <c r="C41" s="14" t="s">
        <v>278</v>
      </c>
      <c r="D41" s="14" t="s">
        <v>186</v>
      </c>
      <c r="E41" s="14" t="s">
        <v>203</v>
      </c>
      <c r="F41" s="14">
        <v>2024.03</v>
      </c>
      <c r="G41" s="28" t="s">
        <v>42</v>
      </c>
      <c r="H41" s="14" t="s">
        <v>279</v>
      </c>
      <c r="I41" s="48" t="s">
        <v>280</v>
      </c>
      <c r="J41" s="27">
        <v>4.5</v>
      </c>
      <c r="K41" s="27" t="s">
        <v>190</v>
      </c>
      <c r="L41" s="14">
        <v>7200</v>
      </c>
      <c r="M41" s="27"/>
      <c r="N41" s="27"/>
      <c r="O41" s="27"/>
      <c r="P41" s="14"/>
      <c r="Q41" s="14"/>
      <c r="R41" s="14"/>
      <c r="S41" s="14"/>
      <c r="T41" s="14"/>
      <c r="U41" s="14"/>
      <c r="V41" s="27">
        <v>6000</v>
      </c>
      <c r="W41" s="27">
        <v>1200</v>
      </c>
      <c r="X41" s="27"/>
      <c r="Y41" s="14" t="s">
        <v>281</v>
      </c>
      <c r="Z41" s="14" t="s">
        <v>282</v>
      </c>
      <c r="AA41" s="14"/>
      <c r="AB41" s="48" t="s">
        <v>283</v>
      </c>
      <c r="AC41" s="48" t="s">
        <v>284</v>
      </c>
      <c r="AD41" s="58">
        <v>45276</v>
      </c>
      <c r="AE41" s="19" t="s">
        <v>50</v>
      </c>
      <c r="AF41" s="14"/>
    </row>
    <row r="42" s="4" customFormat="1" ht="350" customHeight="1" spans="1:32">
      <c r="A42" s="13">
        <v>34</v>
      </c>
      <c r="B42" s="13" t="s">
        <v>285</v>
      </c>
      <c r="C42" s="14" t="s">
        <v>286</v>
      </c>
      <c r="D42" s="14" t="s">
        <v>186</v>
      </c>
      <c r="E42" s="14" t="s">
        <v>203</v>
      </c>
      <c r="F42" s="14">
        <v>2024.03</v>
      </c>
      <c r="G42" s="28" t="s">
        <v>42</v>
      </c>
      <c r="H42" s="14" t="s">
        <v>287</v>
      </c>
      <c r="I42" s="48" t="s">
        <v>288</v>
      </c>
      <c r="J42" s="27">
        <v>3</v>
      </c>
      <c r="K42" s="27" t="s">
        <v>289</v>
      </c>
      <c r="L42" s="14">
        <v>62</v>
      </c>
      <c r="M42" s="27">
        <v>62</v>
      </c>
      <c r="N42" s="27"/>
      <c r="O42" s="27"/>
      <c r="P42" s="14"/>
      <c r="Q42" s="14"/>
      <c r="R42" s="14"/>
      <c r="S42" s="14"/>
      <c r="T42" s="14">
        <v>62</v>
      </c>
      <c r="U42" s="14"/>
      <c r="V42" s="27"/>
      <c r="W42" s="27"/>
      <c r="X42" s="27"/>
      <c r="Y42" s="14" t="s">
        <v>206</v>
      </c>
      <c r="Z42" s="14" t="s">
        <v>207</v>
      </c>
      <c r="AA42" s="14"/>
      <c r="AB42" s="48" t="s">
        <v>290</v>
      </c>
      <c r="AC42" s="48" t="s">
        <v>290</v>
      </c>
      <c r="AD42" s="58">
        <v>45276</v>
      </c>
      <c r="AE42" s="19" t="s">
        <v>50</v>
      </c>
      <c r="AF42" s="14"/>
    </row>
    <row r="43" s="3" customFormat="1" ht="98" customHeight="1" spans="1:32">
      <c r="A43" s="25" t="s">
        <v>291</v>
      </c>
      <c r="B43" s="25"/>
      <c r="C43" s="25"/>
      <c r="D43" s="26">
        <v>1</v>
      </c>
      <c r="E43" s="26"/>
      <c r="F43" s="26"/>
      <c r="G43" s="25"/>
      <c r="H43" s="26"/>
      <c r="I43" s="49"/>
      <c r="J43" s="49"/>
      <c r="K43" s="49"/>
      <c r="L43" s="14">
        <f>L44</f>
        <v>20</v>
      </c>
      <c r="M43" s="26"/>
      <c r="N43" s="26">
        <f t="shared" ref="N43:P43" si="6">SUM(N44:N86)</f>
        <v>0</v>
      </c>
      <c r="O43" s="26">
        <f t="shared" si="6"/>
        <v>0</v>
      </c>
      <c r="P43" s="26">
        <f t="shared" si="6"/>
        <v>0</v>
      </c>
      <c r="Q43" s="26"/>
      <c r="R43" s="26"/>
      <c r="S43" s="26"/>
      <c r="T43" s="26"/>
      <c r="U43" s="14">
        <f>U44</f>
        <v>20</v>
      </c>
      <c r="V43" s="26">
        <f>SUM(V44:V86)</f>
        <v>0</v>
      </c>
      <c r="W43" s="26"/>
      <c r="X43" s="26"/>
      <c r="Y43" s="26"/>
      <c r="Z43" s="26"/>
      <c r="AA43" s="26"/>
      <c r="AB43" s="26"/>
      <c r="AC43" s="25"/>
      <c r="AD43" s="26"/>
      <c r="AE43" s="26"/>
      <c r="AF43" s="26"/>
    </row>
    <row r="44" ht="350" customHeight="1" spans="1:32">
      <c r="A44" s="13">
        <v>35</v>
      </c>
      <c r="B44" s="13" t="s">
        <v>292</v>
      </c>
      <c r="C44" s="14" t="s">
        <v>293</v>
      </c>
      <c r="D44" s="14" t="s">
        <v>294</v>
      </c>
      <c r="E44" s="14" t="s">
        <v>295</v>
      </c>
      <c r="F44" s="14">
        <v>2024.01</v>
      </c>
      <c r="G44" s="14">
        <v>2024.12</v>
      </c>
      <c r="H44" s="14" t="s">
        <v>296</v>
      </c>
      <c r="I44" s="48" t="s">
        <v>297</v>
      </c>
      <c r="J44" s="14">
        <v>70</v>
      </c>
      <c r="K44" s="14" t="s">
        <v>178</v>
      </c>
      <c r="L44" s="14">
        <f t="shared" ref="L44:L46" si="7">M44+U44+V44+W44+X44</f>
        <v>20</v>
      </c>
      <c r="M44" s="14"/>
      <c r="N44" s="14"/>
      <c r="O44" s="14"/>
      <c r="P44" s="14"/>
      <c r="Q44" s="14"/>
      <c r="R44" s="14"/>
      <c r="S44" s="14"/>
      <c r="T44" s="14"/>
      <c r="U44" s="14">
        <v>20</v>
      </c>
      <c r="V44" s="14"/>
      <c r="W44" s="14"/>
      <c r="X44" s="14"/>
      <c r="Y44" s="14" t="s">
        <v>298</v>
      </c>
      <c r="Z44" s="14" t="s">
        <v>299</v>
      </c>
      <c r="AA44" s="14">
        <v>70</v>
      </c>
      <c r="AB44" s="48" t="s">
        <v>300</v>
      </c>
      <c r="AC44" s="72" t="s">
        <v>301</v>
      </c>
      <c r="AD44" s="58">
        <v>45276</v>
      </c>
      <c r="AE44" s="19" t="s">
        <v>50</v>
      </c>
      <c r="AF44" s="14"/>
    </row>
    <row r="45" s="3" customFormat="1" ht="98" customHeight="1" spans="1:32">
      <c r="A45" s="25" t="s">
        <v>302</v>
      </c>
      <c r="B45" s="25"/>
      <c r="C45" s="25"/>
      <c r="D45" s="26">
        <v>1</v>
      </c>
      <c r="E45" s="26"/>
      <c r="F45" s="26"/>
      <c r="G45" s="25"/>
      <c r="H45" s="26"/>
      <c r="I45" s="49"/>
      <c r="J45" s="49"/>
      <c r="K45" s="49"/>
      <c r="L45" s="14">
        <f t="shared" si="7"/>
        <v>200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f>SUM(W46:W88)</f>
        <v>200</v>
      </c>
      <c r="X45" s="26"/>
      <c r="Y45" s="26"/>
      <c r="Z45" s="26"/>
      <c r="AA45" s="26"/>
      <c r="AB45" s="26"/>
      <c r="AC45" s="25"/>
      <c r="AD45" s="26"/>
      <c r="AE45" s="26"/>
      <c r="AF45" s="26"/>
    </row>
    <row r="46" ht="350" customHeight="1" spans="1:32">
      <c r="A46" s="13">
        <v>36</v>
      </c>
      <c r="B46" s="30" t="s">
        <v>303</v>
      </c>
      <c r="C46" s="14" t="s">
        <v>304</v>
      </c>
      <c r="D46" s="14" t="s">
        <v>304</v>
      </c>
      <c r="E46" s="14" t="s">
        <v>304</v>
      </c>
      <c r="F46" s="14">
        <v>2024.01</v>
      </c>
      <c r="G46" s="14">
        <v>2024.12</v>
      </c>
      <c r="H46" s="14" t="s">
        <v>261</v>
      </c>
      <c r="I46" s="48" t="s">
        <v>305</v>
      </c>
      <c r="J46" s="14">
        <v>1</v>
      </c>
      <c r="K46" s="14" t="s">
        <v>199</v>
      </c>
      <c r="L46" s="14">
        <f t="shared" si="7"/>
        <v>200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>
        <v>200</v>
      </c>
      <c r="X46" s="14"/>
      <c r="Y46" s="78" t="s">
        <v>306</v>
      </c>
      <c r="Z46" s="78" t="s">
        <v>307</v>
      </c>
      <c r="AA46" s="78">
        <v>0</v>
      </c>
      <c r="AB46" s="48" t="s">
        <v>308</v>
      </c>
      <c r="AC46" s="79" t="s">
        <v>309</v>
      </c>
      <c r="AD46" s="58">
        <v>45276</v>
      </c>
      <c r="AE46" s="19" t="s">
        <v>50</v>
      </c>
      <c r="AF46" s="14"/>
    </row>
    <row r="48" spans="1:1">
      <c r="A48" s="31"/>
    </row>
    <row r="52" spans="28:28">
      <c r="AB52" s="80"/>
    </row>
  </sheetData>
  <mergeCells count="34">
    <mergeCell ref="A1:C1"/>
    <mergeCell ref="A2:AE2"/>
    <mergeCell ref="L3:X3"/>
    <mergeCell ref="M4:T4"/>
    <mergeCell ref="A6:I6"/>
    <mergeCell ref="A7:C7"/>
    <mergeCell ref="A25:C25"/>
    <mergeCell ref="A27:C27"/>
    <mergeCell ref="A43:C43"/>
    <mergeCell ref="A45:C4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U4:U5"/>
    <mergeCell ref="V4:V5"/>
    <mergeCell ref="W4:W5"/>
    <mergeCell ref="X4:X5"/>
    <mergeCell ref="Y3:Y5"/>
    <mergeCell ref="Z3:Z5"/>
    <mergeCell ref="AA3:AA5"/>
    <mergeCell ref="AB3:AB5"/>
    <mergeCell ref="AC3:AC5"/>
    <mergeCell ref="AD3:AD5"/>
    <mergeCell ref="AE3:AE5"/>
    <mergeCell ref="AF3:AF5"/>
  </mergeCells>
  <dataValidations count="3">
    <dataValidation type="list" allowBlank="1" showInputMessage="1" showErrorMessage="1" sqref="D9">
      <formula1>[1]Sheet2!#REF!</formula1>
    </dataValidation>
    <dataValidation type="list" allowBlank="1" showInputMessage="1" showErrorMessage="1" sqref="D48:D49 D50:D62 D63:D287">
      <formula1>[2]Sheet2!#REF!</formula1>
    </dataValidation>
    <dataValidation type="list" allowBlank="1" showInputMessage="1" showErrorMessage="1" sqref="E48:E49 E50:E58 E59:E62 E63:E253">
      <formula1>INDIRECT($D48)</formula1>
    </dataValidation>
  </dataValidations>
  <pageMargins left="0.700694444444445" right="0.700694444444445" top="1.25972222222222" bottom="1.37777777777778" header="0.298611111111111" footer="1.25972222222222"/>
  <pageSetup paperSize="8" scale="26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计划库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马哥</dc:creator>
  <cp:lastModifiedBy>奔跑的蜗牛</cp:lastModifiedBy>
  <dcterms:created xsi:type="dcterms:W3CDTF">2023-12-29T10:26:00Z</dcterms:created>
  <dcterms:modified xsi:type="dcterms:W3CDTF">2023-12-29T10:27:32Z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A819E09EE10248CE89CA62348024E6B7_11</vt:lpwstr>
  </property>
  <property fmtid="{D5CDD505-2E9C-101B-9397-08002B2CF9AE}" pid="3" name="KSOProductBuildVer">
    <vt:lpwstr>2052-12.1.0.16120</vt:lpwstr>
  </property>
</Properties>
</file>